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ZP_26_2020" sheetId="1" r:id="rId1"/>
  </sheets>
  <definedNames>
    <definedName name="Excel_BuiltIn_Print_Area_3">#REF!</definedName>
    <definedName name="Excel_BuiltIn_Print_Titles_11">('ZP_26_2020'!$B:$C,'ZP_26_2020'!$1:$2)</definedName>
    <definedName name="Excel_BuiltIn_Print_Titles_1_1">('ZP_26_2020'!$B:$C,'ZP_26_2020'!$B$1:$IV$2)</definedName>
    <definedName name="Excel_BuiltIn_Print_Titles_3">#REF!</definedName>
    <definedName name="_xlnm.Print_Area" localSheetId="0">'ZP_26_2020'!$A$1:$AD$70</definedName>
    <definedName name="_xlnm.Print_Titles" localSheetId="0">'ZP_26_2020'!$B:$C,'ZP_26_2020'!$1:$2</definedName>
  </definedNames>
  <calcPr fullCalcOnLoad="1"/>
</workbook>
</file>

<file path=xl/sharedStrings.xml><?xml version="1.0" encoding="utf-8"?>
<sst xmlns="http://schemas.openxmlformats.org/spreadsheetml/2006/main" count="140" uniqueCount="68">
  <si>
    <t>Nr pakietu</t>
  </si>
  <si>
    <t>Kwota (w PLN brutto), jaką Zamawiający zamierza przeznaczyć na sfinansowanie zamówienia</t>
  </si>
  <si>
    <t>Oferta nr 1</t>
  </si>
  <si>
    <t>Oferta nr 2</t>
  </si>
  <si>
    <t>Oferta nr 3</t>
  </si>
  <si>
    <t>Oferta nr 4</t>
  </si>
  <si>
    <t>Oferta nr 5</t>
  </si>
  <si>
    <t>Oferta nr 6</t>
  </si>
  <si>
    <t>Oferta nr 8</t>
  </si>
  <si>
    <t>RAZEM:</t>
  </si>
  <si>
    <t>Oferta nr 9</t>
  </si>
  <si>
    <t>Oferta nr 11</t>
  </si>
  <si>
    <t>Oferta nr 12</t>
  </si>
  <si>
    <t>Oferta nr 13</t>
  </si>
  <si>
    <t>Oferta nr 14</t>
  </si>
  <si>
    <t>Oferta nr 15</t>
  </si>
  <si>
    <t>Oferta nr 16</t>
  </si>
  <si>
    <t>Oferta nr 17</t>
  </si>
  <si>
    <t>Oferta nr 18</t>
  </si>
  <si>
    <t>Oferta nr 19</t>
  </si>
  <si>
    <t>Oferta nr 20</t>
  </si>
  <si>
    <t>Oferta nr 21</t>
  </si>
  <si>
    <t>Oferta nr 22</t>
  </si>
  <si>
    <t>Oferta nr 23</t>
  </si>
  <si>
    <t>Oferta nr 24</t>
  </si>
  <si>
    <t>Oferta nr 25</t>
  </si>
  <si>
    <t>60 dni</t>
  </si>
  <si>
    <t>3 dni robocze</t>
  </si>
  <si>
    <t>1 dzień roboczy</t>
  </si>
  <si>
    <t>2 dni robocze</t>
  </si>
  <si>
    <t>Abbott Medical Sp. z o.o., ul. Postępu 21B, 02-676 Warszawa</t>
  </si>
  <si>
    <t>Polimed Sp. z o.o., ul. Poleczki 12, 02-822 Warszawa</t>
  </si>
  <si>
    <t>Konsorcjum: Urtica Sp. z o.o., ul. Krzemieniecka 120, 54-613 Wrocław i PGF SA, ul. Zbąszyńska 3, 91-342 Łódź</t>
  </si>
  <si>
    <t>IHT Polska Sp. z o.o.,    ul. Europejska 14D, 
02-964 Warszawa</t>
  </si>
  <si>
    <t>ProCardia Medical Sp. z o.o., rtm. W. Pileckiego 63, 02-781 Warszawa</t>
  </si>
  <si>
    <t xml:space="preserve">Termin dostawy zamówień              </t>
  </si>
  <si>
    <t xml:space="preserve">Termin dostawy towaru wolnego od wad po rozpatrzeniu reklamacji </t>
  </si>
  <si>
    <t xml:space="preserve">Termin płatności </t>
  </si>
  <si>
    <t>Oferta 26</t>
  </si>
  <si>
    <t>Oferta 27</t>
  </si>
  <si>
    <t>MTES SPÓŁKA Z O.O., UL. Rakowicka 10b/4, 31-511 Kraków</t>
  </si>
  <si>
    <t>DRG MEDTEK SP Z O O
WITA STWOSZA 24
02-661 WARSZAWA</t>
  </si>
  <si>
    <t>Alteris S.A.
ul. Ceglana 35, 40-514 Katowice</t>
  </si>
  <si>
    <t>BALTON SP. Z O. O.
UL. NOWY ŚWIAT 7 M.14
00-496 WARSZAWA.</t>
  </si>
  <si>
    <t xml:space="preserve">Salus International Sp z o.o., Pułaskiego 9, 40-273 Katowice
</t>
  </si>
  <si>
    <t xml:space="preserve">NTM-MED S.C.
Ul. Wyszyńskiego 154B/1
66-400 Gorzów Wielkopolski
</t>
  </si>
  <si>
    <t xml:space="preserve">Cardinal Health Poland Sp. z o.o., Rondo ONZ 1, 00-124 Warszawa
</t>
  </si>
  <si>
    <t xml:space="preserve">EDWARDS LIFESCIENCES
POLAND SP. Z O.O.
AL. JEROZOLIMSKIE 100
00-807 WARSZAWA
</t>
  </si>
  <si>
    <t xml:space="preserve">Centrala Farmaceutyczna Cefarm SA ul. Jana Kazimierza 16, 01-248 Warszawa
</t>
  </si>
  <si>
    <t xml:space="preserve">Support 4 Medicine Sp. z o.o. S.K.A., ul. Zwycięzców 28 lok. 29,
03-938 Warszawa
</t>
  </si>
  <si>
    <t>SMT Polonia sp. z o.o. Al. Grunwaldzka 411 80-309 Gdańsk</t>
  </si>
  <si>
    <t>Agencja Naukowo-Techniczna SYMICO Sp z o.o.
ul. Powstańców Śląskich 54a/2, 53-333 Wrocław</t>
  </si>
  <si>
    <t xml:space="preserve">BILLMED sp. z o.o., ul. Krypska 24/1, 04-082 Warszawa
</t>
  </si>
  <si>
    <t>Volcano Europe BVBA/SPRL
41 Excelsiorlaan 1930 Zaventem, Belgia
2</t>
  </si>
  <si>
    <t xml:space="preserve">Teleflex Polska Sp. z o.o., ul. Żwirki i Wigury 16A, 02-092 Warszawa
</t>
  </si>
  <si>
    <t xml:space="preserve">Aesculap Chifa Sp. z o.o., ul. Tysiąclecia 14, 64-300 Nowy Tomyśl
</t>
  </si>
  <si>
    <t xml:space="preserve">HAMMERMED MEDICAL POLSKA spółka z o.o., społka komandytowa
90-032  Łódź
ul. Stefana Kopcińskiego 69/71
</t>
  </si>
  <si>
    <t xml:space="preserve">Viomedical sp. z o.o.
02-822 Warszawa
ul. Poleczki 12
</t>
  </si>
  <si>
    <t xml:space="preserve">Terumo Poland Sp. z o.o.
Ul. 1 Sierpnia 6, 02-134 Warszawa
</t>
  </si>
  <si>
    <t xml:space="preserve">BIOTRONIK Polska Sp. z o. o., ul. Murawa 12-18, 61-655 Poznań
</t>
  </si>
  <si>
    <t xml:space="preserve">BOSTON SCIENTIFIC POLSKA SPÓŁKA Z O.O., AL. JANA PAWŁA II 22, 00-133 WARSZAWA
</t>
  </si>
  <si>
    <t>Medtronic Poland sp. z o.o.
Ul. Polna 11, 00-633 Warszawa</t>
  </si>
  <si>
    <t>5 dni robocze pakiet 40
3 dzień roboczy pakiet 41</t>
  </si>
  <si>
    <t>3 dni robocze pakiet 40, 1 dzień roboczy pakiet 41</t>
  </si>
  <si>
    <t>45 dni</t>
  </si>
  <si>
    <t>5 dni roboczych</t>
  </si>
  <si>
    <t>Oferta nr 7</t>
  </si>
  <si>
    <t>Oferta nr 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</si>
</sst>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166" fontId="2" fillId="0" borderId="10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66" fontId="2" fillId="0" borderId="10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6" fontId="2" fillId="0" borderId="16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" fontId="47" fillId="14" borderId="19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66" fontId="2" fillId="3" borderId="10" xfId="0" applyNumberFormat="1" applyFon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1076325</xdr:colOff>
      <xdr:row>25</xdr:row>
      <xdr:rowOff>0</xdr:rowOff>
    </xdr:from>
    <xdr:to>
      <xdr:col>23</xdr:col>
      <xdr:colOff>1076325</xdr:colOff>
      <xdr:row>25</xdr:row>
      <xdr:rowOff>266700</xdr:rowOff>
    </xdr:to>
    <xdr:sp>
      <xdr:nvSpPr>
        <xdr:cNvPr id="1" name="Łącznik prosty 2"/>
        <xdr:cNvSpPr>
          <a:spLocks/>
        </xdr:cNvSpPr>
      </xdr:nvSpPr>
      <xdr:spPr>
        <a:xfrm>
          <a:off x="25212675" y="8591550"/>
          <a:ext cx="108585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25</xdr:row>
      <xdr:rowOff>28575</xdr:rowOff>
    </xdr:from>
    <xdr:to>
      <xdr:col>23</xdr:col>
      <xdr:colOff>1066800</xdr:colOff>
      <xdr:row>25</xdr:row>
      <xdr:rowOff>295275</xdr:rowOff>
    </xdr:to>
    <xdr:sp>
      <xdr:nvSpPr>
        <xdr:cNvPr id="2" name="Łącznik prosty 4"/>
        <xdr:cNvSpPr>
          <a:spLocks/>
        </xdr:cNvSpPr>
      </xdr:nvSpPr>
      <xdr:spPr>
        <a:xfrm flipV="1">
          <a:off x="25231725" y="8620125"/>
          <a:ext cx="10572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workbookViewId="0" topLeftCell="J16">
      <selection activeCell="A28" sqref="A28:IV28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7.28125" style="0" bestFit="1" customWidth="1"/>
    <col min="4" max="4" width="17.7109375" style="0" bestFit="1" customWidth="1"/>
    <col min="5" max="5" width="17.8515625" style="0" bestFit="1" customWidth="1"/>
    <col min="6" max="7" width="17.57421875" style="0" bestFit="1" customWidth="1"/>
    <col min="8" max="9" width="15.7109375" style="0" bestFit="1" customWidth="1"/>
    <col min="10" max="10" width="18.8515625" style="0" bestFit="1" customWidth="1"/>
    <col min="11" max="11" width="17.7109375" style="0" bestFit="1" customWidth="1"/>
    <col min="12" max="12" width="18.00390625" style="0" bestFit="1" customWidth="1"/>
    <col min="13" max="13" width="17.28125" style="0" bestFit="1" customWidth="1"/>
    <col min="14" max="14" width="16.140625" style="0" bestFit="1" customWidth="1"/>
    <col min="15" max="15" width="17.8515625" style="0" bestFit="1" customWidth="1"/>
    <col min="16" max="16" width="18.00390625" style="0" bestFit="1" customWidth="1"/>
    <col min="17" max="17" width="16.00390625" style="0" bestFit="1" customWidth="1"/>
    <col min="18" max="18" width="18.140625" style="0" bestFit="1" customWidth="1"/>
    <col min="19" max="19" width="15.7109375" style="0" bestFit="1" customWidth="1"/>
    <col min="20" max="20" width="18.140625" style="0" bestFit="1" customWidth="1"/>
    <col min="21" max="22" width="18.00390625" style="0" bestFit="1" customWidth="1"/>
    <col min="23" max="25" width="16.28125" style="0" bestFit="1" customWidth="1"/>
    <col min="26" max="26" width="18.140625" style="0" bestFit="1" customWidth="1"/>
    <col min="27" max="27" width="17.421875" style="0" bestFit="1" customWidth="1"/>
    <col min="28" max="28" width="16.8515625" style="0" bestFit="1" customWidth="1"/>
    <col min="29" max="29" width="16.57421875" style="0" bestFit="1" customWidth="1"/>
    <col min="30" max="30" width="18.140625" style="0" customWidth="1"/>
    <col min="32" max="32" width="13.57421875" style="0" customWidth="1"/>
  </cols>
  <sheetData>
    <row r="1" spans="1:30" ht="90" customHeight="1">
      <c r="A1" s="34" t="s">
        <v>0</v>
      </c>
      <c r="B1" s="34"/>
      <c r="C1" s="32" t="s">
        <v>1</v>
      </c>
      <c r="D1" s="16" t="s">
        <v>52</v>
      </c>
      <c r="E1" s="16" t="s">
        <v>53</v>
      </c>
      <c r="F1" s="16" t="s">
        <v>54</v>
      </c>
      <c r="G1" s="16" t="s">
        <v>55</v>
      </c>
      <c r="H1" s="16" t="s">
        <v>56</v>
      </c>
      <c r="I1" s="16" t="s">
        <v>57</v>
      </c>
      <c r="J1" s="16" t="s">
        <v>58</v>
      </c>
      <c r="K1" s="16" t="s">
        <v>59</v>
      </c>
      <c r="L1" s="16" t="s">
        <v>60</v>
      </c>
      <c r="M1" s="16" t="s">
        <v>61</v>
      </c>
      <c r="N1" s="16" t="s">
        <v>31</v>
      </c>
      <c r="O1" s="16" t="s">
        <v>49</v>
      </c>
      <c r="P1" s="16" t="s">
        <v>48</v>
      </c>
      <c r="Q1" s="16" t="s">
        <v>47</v>
      </c>
      <c r="R1" s="16" t="s">
        <v>46</v>
      </c>
      <c r="S1" s="16" t="s">
        <v>45</v>
      </c>
      <c r="T1" s="16" t="s">
        <v>44</v>
      </c>
      <c r="U1" s="16" t="s">
        <v>32</v>
      </c>
      <c r="V1" s="16" t="s">
        <v>42</v>
      </c>
      <c r="W1" s="16" t="s">
        <v>43</v>
      </c>
      <c r="X1" s="16" t="s">
        <v>33</v>
      </c>
      <c r="Y1" s="16" t="s">
        <v>30</v>
      </c>
      <c r="Z1" s="16" t="s">
        <v>34</v>
      </c>
      <c r="AA1" s="17" t="s">
        <v>41</v>
      </c>
      <c r="AB1" s="16" t="s">
        <v>40</v>
      </c>
      <c r="AC1" s="16" t="s">
        <v>50</v>
      </c>
      <c r="AD1" s="16" t="s">
        <v>51</v>
      </c>
    </row>
    <row r="2" spans="1:30" ht="17.25" customHeight="1">
      <c r="A2" s="34"/>
      <c r="B2" s="34"/>
      <c r="C2" s="32"/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66</v>
      </c>
      <c r="K2" s="19" t="s">
        <v>8</v>
      </c>
      <c r="L2" s="19" t="s">
        <v>10</v>
      </c>
      <c r="M2" s="19" t="s">
        <v>67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15</v>
      </c>
      <c r="S2" s="19" t="s">
        <v>16</v>
      </c>
      <c r="T2" s="19" t="s">
        <v>17</v>
      </c>
      <c r="U2" s="19" t="s">
        <v>18</v>
      </c>
      <c r="V2" s="19" t="s">
        <v>19</v>
      </c>
      <c r="W2" s="19" t="s">
        <v>20</v>
      </c>
      <c r="X2" s="19" t="s">
        <v>21</v>
      </c>
      <c r="Y2" s="19" t="s">
        <v>22</v>
      </c>
      <c r="Z2" s="19" t="s">
        <v>23</v>
      </c>
      <c r="AA2" s="20" t="s">
        <v>24</v>
      </c>
      <c r="AB2" s="19" t="s">
        <v>25</v>
      </c>
      <c r="AC2" s="19" t="s">
        <v>38</v>
      </c>
      <c r="AD2" s="19" t="s">
        <v>39</v>
      </c>
    </row>
    <row r="3" spans="1:32" ht="24.75" customHeight="1" thickBot="1">
      <c r="A3" s="33">
        <v>1</v>
      </c>
      <c r="B3" s="33"/>
      <c r="C3" s="18">
        <v>7290.000000000001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>
        <v>11542.5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>
        <v>17550</v>
      </c>
      <c r="AA3" s="15"/>
      <c r="AB3" s="11"/>
      <c r="AC3" s="11"/>
      <c r="AD3" s="11"/>
      <c r="AF3" s="1"/>
    </row>
    <row r="4" spans="1:30" ht="24.75" customHeight="1" thickBot="1">
      <c r="A4" s="28">
        <f>A3+1</f>
        <v>2</v>
      </c>
      <c r="B4" s="31"/>
      <c r="C4" s="18">
        <v>49896</v>
      </c>
      <c r="D4" s="2"/>
      <c r="E4" s="2"/>
      <c r="F4" s="2"/>
      <c r="G4" s="2"/>
      <c r="H4" s="2"/>
      <c r="I4" s="2"/>
      <c r="J4" s="2"/>
      <c r="K4" s="2"/>
      <c r="L4" s="2"/>
      <c r="M4" s="2"/>
      <c r="N4" s="2">
        <v>57024</v>
      </c>
      <c r="O4" s="5"/>
      <c r="P4" s="2"/>
      <c r="Q4" s="2"/>
      <c r="R4" s="2">
        <v>67716</v>
      </c>
      <c r="S4" s="2"/>
      <c r="T4" s="2"/>
      <c r="U4" s="2"/>
      <c r="V4" s="2"/>
      <c r="W4" s="2"/>
      <c r="X4" s="2"/>
      <c r="Y4" s="2"/>
      <c r="Z4" s="5">
        <v>90288</v>
      </c>
      <c r="AA4" s="9"/>
      <c r="AB4" s="12"/>
      <c r="AC4" s="12"/>
      <c r="AD4" s="12">
        <v>36780.48</v>
      </c>
    </row>
    <row r="5" spans="1:32" ht="24.75" customHeight="1" thickBot="1">
      <c r="A5" s="28">
        <v>3</v>
      </c>
      <c r="B5" s="31"/>
      <c r="C5" s="18">
        <v>60782.4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73710</v>
      </c>
      <c r="S5" s="2"/>
      <c r="T5" s="2"/>
      <c r="U5" s="2"/>
      <c r="V5" s="2"/>
      <c r="W5" s="2"/>
      <c r="X5" s="2"/>
      <c r="Y5" s="2"/>
      <c r="Z5" s="5">
        <v>61009.2</v>
      </c>
      <c r="AA5" s="9">
        <v>65772</v>
      </c>
      <c r="AB5" s="12"/>
      <c r="AC5" s="12"/>
      <c r="AD5" s="12">
        <v>56700</v>
      </c>
      <c r="AF5" s="1"/>
    </row>
    <row r="6" spans="1:30" ht="24.75" customHeight="1" thickBot="1">
      <c r="A6" s="28">
        <v>4</v>
      </c>
      <c r="B6" s="31"/>
      <c r="C6" s="18">
        <v>60782.4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>
        <v>61009.2</v>
      </c>
      <c r="AA6" s="9">
        <v>65772</v>
      </c>
      <c r="AB6" s="12"/>
      <c r="AC6" s="12"/>
      <c r="AD6" s="12">
        <v>56700</v>
      </c>
    </row>
    <row r="7" spans="1:30" ht="24.75" customHeight="1" thickBot="1">
      <c r="A7" s="28">
        <v>5</v>
      </c>
      <c r="B7" s="31"/>
      <c r="C7" s="18">
        <v>149850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">
        <v>151470</v>
      </c>
      <c r="AA7" s="9"/>
      <c r="AB7" s="12"/>
      <c r="AC7" s="12"/>
      <c r="AD7" s="12"/>
    </row>
    <row r="8" spans="1:30" ht="24.75" customHeight="1" thickBot="1">
      <c r="A8" s="28">
        <v>6</v>
      </c>
      <c r="B8" s="31"/>
      <c r="C8" s="18">
        <v>72576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5"/>
      <c r="S8" s="5"/>
      <c r="T8" s="5"/>
      <c r="U8" s="5"/>
      <c r="V8" s="5"/>
      <c r="W8" s="5"/>
      <c r="X8" s="5"/>
      <c r="Y8" s="2">
        <v>72576</v>
      </c>
      <c r="Z8" s="5"/>
      <c r="AA8" s="9"/>
      <c r="AB8" s="12"/>
      <c r="AC8" s="12"/>
      <c r="AD8" s="12"/>
    </row>
    <row r="9" spans="1:32" ht="24.75" customHeight="1" thickBot="1">
      <c r="A9" s="28">
        <v>7</v>
      </c>
      <c r="B9" s="31"/>
      <c r="C9" s="18">
        <v>24300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5"/>
      <c r="S9" s="5"/>
      <c r="T9" s="5"/>
      <c r="U9" s="5"/>
      <c r="V9" s="5"/>
      <c r="W9" s="5"/>
      <c r="X9" s="5"/>
      <c r="Y9" s="2"/>
      <c r="Z9" s="5">
        <v>25920</v>
      </c>
      <c r="AA9" s="9"/>
      <c r="AB9" s="12"/>
      <c r="AC9" s="12"/>
      <c r="AD9" s="12"/>
      <c r="AF9" s="1"/>
    </row>
    <row r="10" spans="1:34" ht="24.75" customHeight="1" thickBot="1">
      <c r="A10" s="28">
        <v>8</v>
      </c>
      <c r="B10" s="31"/>
      <c r="C10" s="18">
        <v>16200.000000000002</v>
      </c>
      <c r="D10" s="2"/>
      <c r="E10" s="2"/>
      <c r="F10" s="2">
        <v>15120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5"/>
      <c r="S10" s="5"/>
      <c r="T10" s="5"/>
      <c r="U10" s="5"/>
      <c r="V10" s="5"/>
      <c r="W10" s="5"/>
      <c r="X10" s="5"/>
      <c r="Y10" s="2"/>
      <c r="Z10" s="5">
        <v>16200</v>
      </c>
      <c r="AA10" s="9"/>
      <c r="AB10" s="12"/>
      <c r="AC10" s="12"/>
      <c r="AD10" s="12"/>
      <c r="AF10" s="1"/>
      <c r="AH10" s="1"/>
    </row>
    <row r="11" spans="1:30" ht="24.75" customHeight="1" thickBot="1">
      <c r="A11" s="28">
        <v>9</v>
      </c>
      <c r="B11" s="31"/>
      <c r="C11" s="18">
        <v>14893.2</v>
      </c>
      <c r="D11" s="2"/>
      <c r="E11" s="2"/>
      <c r="F11" s="2">
        <v>14040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5"/>
      <c r="S11" s="5"/>
      <c r="T11" s="5"/>
      <c r="U11" s="5">
        <v>10789.2</v>
      </c>
      <c r="V11" s="5"/>
      <c r="W11" s="5"/>
      <c r="X11" s="5"/>
      <c r="Y11" s="2"/>
      <c r="Z11" s="5"/>
      <c r="AA11" s="9"/>
      <c r="AB11" s="12"/>
      <c r="AC11" s="12"/>
      <c r="AD11" s="12"/>
    </row>
    <row r="12" spans="1:30" ht="24.75" customHeight="1" thickBot="1">
      <c r="A12" s="28">
        <v>10</v>
      </c>
      <c r="B12" s="31"/>
      <c r="C12" s="18">
        <v>7344.000000000001</v>
      </c>
      <c r="D12" s="2"/>
      <c r="E12" s="2"/>
      <c r="F12" s="2">
        <v>53948.16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5"/>
      <c r="S12" s="5"/>
      <c r="T12" s="5"/>
      <c r="U12" s="5"/>
      <c r="V12" s="5"/>
      <c r="W12" s="5"/>
      <c r="X12" s="5"/>
      <c r="Y12" s="2"/>
      <c r="Z12" s="5"/>
      <c r="AA12" s="9"/>
      <c r="AB12" s="12"/>
      <c r="AC12" s="12"/>
      <c r="AD12" s="12"/>
    </row>
    <row r="13" spans="1:30" ht="24.75" customHeight="1" thickBot="1">
      <c r="A13" s="28">
        <v>11</v>
      </c>
      <c r="B13" s="31"/>
      <c r="C13" s="18">
        <v>226800.00000000003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5"/>
      <c r="S13" s="5"/>
      <c r="T13" s="5"/>
      <c r="U13" s="5"/>
      <c r="V13" s="5"/>
      <c r="W13" s="5"/>
      <c r="X13" s="5"/>
      <c r="Y13" s="2"/>
      <c r="Z13" s="5">
        <v>234900</v>
      </c>
      <c r="AA13" s="9"/>
      <c r="AB13" s="12"/>
      <c r="AC13" s="12"/>
      <c r="AD13" s="12"/>
    </row>
    <row r="14" spans="1:30" ht="24.75" customHeight="1" thickBot="1">
      <c r="A14" s="28">
        <v>12</v>
      </c>
      <c r="B14" s="31"/>
      <c r="C14" s="18">
        <v>8391.6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5"/>
      <c r="S14" s="5"/>
      <c r="T14" s="5"/>
      <c r="U14" s="5"/>
      <c r="V14" s="5"/>
      <c r="W14" s="5"/>
      <c r="X14" s="5"/>
      <c r="Y14" s="2"/>
      <c r="Z14" s="5">
        <v>8748</v>
      </c>
      <c r="AA14" s="9"/>
      <c r="AB14" s="12"/>
      <c r="AC14" s="12"/>
      <c r="AD14" s="12"/>
    </row>
    <row r="15" spans="1:30" ht="24.75" customHeight="1" thickBot="1">
      <c r="A15" s="28">
        <v>13</v>
      </c>
      <c r="B15" s="31"/>
      <c r="C15" s="18">
        <v>60480.00000000001</v>
      </c>
      <c r="D15" s="2"/>
      <c r="E15" s="2"/>
      <c r="F15" s="2"/>
      <c r="G15" s="2"/>
      <c r="H15" s="2"/>
      <c r="I15" s="2"/>
      <c r="J15" s="2">
        <v>97200</v>
      </c>
      <c r="K15" s="2"/>
      <c r="L15" s="2"/>
      <c r="M15" s="2"/>
      <c r="N15" s="2"/>
      <c r="O15" s="2"/>
      <c r="P15" s="2"/>
      <c r="Q15" s="5"/>
      <c r="R15" s="5">
        <v>103680</v>
      </c>
      <c r="S15" s="5"/>
      <c r="T15" s="5"/>
      <c r="U15" s="5">
        <v>58320</v>
      </c>
      <c r="V15" s="5"/>
      <c r="W15" s="5"/>
      <c r="X15" s="5"/>
      <c r="Y15" s="2">
        <v>64800</v>
      </c>
      <c r="Z15" s="5"/>
      <c r="AA15" s="9"/>
      <c r="AB15" s="12"/>
      <c r="AC15" s="12"/>
      <c r="AD15" s="12"/>
    </row>
    <row r="16" spans="1:30" ht="24.75" customHeight="1" thickBot="1">
      <c r="A16" s="28">
        <v>14</v>
      </c>
      <c r="B16" s="31"/>
      <c r="C16" s="18">
        <v>128952.00000000001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5"/>
      <c r="S16" s="5"/>
      <c r="T16" s="5"/>
      <c r="U16" s="5"/>
      <c r="V16" s="5"/>
      <c r="W16" s="5"/>
      <c r="X16" s="5"/>
      <c r="Y16" s="2"/>
      <c r="Z16" s="5">
        <v>128952</v>
      </c>
      <c r="AA16" s="9"/>
      <c r="AB16" s="12"/>
      <c r="AC16" s="12"/>
      <c r="AD16" s="12"/>
    </row>
    <row r="17" spans="1:30" ht="24.75" customHeight="1" thickBot="1">
      <c r="A17" s="28">
        <v>15</v>
      </c>
      <c r="B17" s="31"/>
      <c r="C17" s="18">
        <v>149040</v>
      </c>
      <c r="D17" s="2"/>
      <c r="E17" s="2"/>
      <c r="F17" s="2"/>
      <c r="G17" s="2"/>
      <c r="H17" s="2"/>
      <c r="I17" s="2"/>
      <c r="J17" s="2"/>
      <c r="K17" s="2">
        <v>155520</v>
      </c>
      <c r="L17" s="2"/>
      <c r="M17" s="2"/>
      <c r="N17" s="2"/>
      <c r="O17" s="2"/>
      <c r="P17" s="2"/>
      <c r="Q17" s="5"/>
      <c r="R17" s="5">
        <v>155520</v>
      </c>
      <c r="S17" s="5"/>
      <c r="T17" s="5"/>
      <c r="U17" s="5">
        <v>87480</v>
      </c>
      <c r="V17" s="5"/>
      <c r="W17" s="5"/>
      <c r="X17" s="5"/>
      <c r="Y17" s="2">
        <v>97200</v>
      </c>
      <c r="Z17" s="5">
        <v>128952</v>
      </c>
      <c r="AA17" s="9"/>
      <c r="AB17" s="12"/>
      <c r="AC17" s="12"/>
      <c r="AD17" s="12"/>
    </row>
    <row r="18" spans="1:30" ht="24.75" customHeight="1" thickBot="1">
      <c r="A18" s="28">
        <v>16</v>
      </c>
      <c r="B18" s="31"/>
      <c r="C18" s="18">
        <v>32400.000000000004</v>
      </c>
      <c r="D18" s="2"/>
      <c r="E18" s="2"/>
      <c r="F18" s="2"/>
      <c r="G18" s="2"/>
      <c r="H18" s="2"/>
      <c r="I18" s="2"/>
      <c r="J18" s="2"/>
      <c r="K18" s="2">
        <v>32400</v>
      </c>
      <c r="L18" s="2"/>
      <c r="M18" s="2"/>
      <c r="N18" s="5"/>
      <c r="O18" s="2"/>
      <c r="P18" s="2"/>
      <c r="Q18" s="5"/>
      <c r="R18" s="5"/>
      <c r="S18" s="5"/>
      <c r="T18" s="5"/>
      <c r="U18" s="5"/>
      <c r="V18" s="5"/>
      <c r="W18" s="5"/>
      <c r="X18" s="5"/>
      <c r="Y18" s="2"/>
      <c r="Z18" s="5"/>
      <c r="AA18" s="9"/>
      <c r="AB18" s="12"/>
      <c r="AC18" s="12"/>
      <c r="AD18" s="12"/>
    </row>
    <row r="19" spans="1:30" ht="24.75" customHeight="1" thickBot="1">
      <c r="A19" s="28">
        <v>17</v>
      </c>
      <c r="B19" s="31"/>
      <c r="C19" s="18">
        <v>78300</v>
      </c>
      <c r="D19" s="2"/>
      <c r="E19" s="2"/>
      <c r="F19" s="2"/>
      <c r="G19" s="2">
        <v>91800</v>
      </c>
      <c r="H19" s="2"/>
      <c r="I19" s="2"/>
      <c r="J19" s="2"/>
      <c r="K19" s="2"/>
      <c r="L19" s="2"/>
      <c r="M19" s="2"/>
      <c r="N19" s="5"/>
      <c r="O19" s="2"/>
      <c r="P19" s="2"/>
      <c r="Q19" s="5"/>
      <c r="R19" s="5"/>
      <c r="S19" s="5"/>
      <c r="T19" s="5"/>
      <c r="U19" s="5">
        <v>71280</v>
      </c>
      <c r="V19" s="5"/>
      <c r="W19" s="5"/>
      <c r="X19" s="5"/>
      <c r="Y19" s="2"/>
      <c r="Z19" s="5"/>
      <c r="AA19" s="9">
        <v>66420</v>
      </c>
      <c r="AB19" s="12"/>
      <c r="AC19" s="12"/>
      <c r="AD19" s="12"/>
    </row>
    <row r="20" spans="1:30" ht="24.75" customHeight="1" thickBot="1">
      <c r="A20" s="28">
        <v>18</v>
      </c>
      <c r="B20" s="31"/>
      <c r="C20" s="18">
        <v>25920</v>
      </c>
      <c r="D20" s="2"/>
      <c r="E20" s="2"/>
      <c r="F20" s="2"/>
      <c r="G20" s="2"/>
      <c r="H20" s="2"/>
      <c r="I20" s="2"/>
      <c r="J20" s="2">
        <v>10335.6</v>
      </c>
      <c r="K20" s="2"/>
      <c r="L20" s="2"/>
      <c r="M20" s="2"/>
      <c r="N20" s="5"/>
      <c r="O20" s="2"/>
      <c r="P20" s="2"/>
      <c r="Q20" s="5"/>
      <c r="R20" s="5"/>
      <c r="S20" s="5"/>
      <c r="T20" s="5"/>
      <c r="U20" s="5"/>
      <c r="V20" s="5"/>
      <c r="W20" s="5"/>
      <c r="X20" s="5"/>
      <c r="Y20" s="2"/>
      <c r="Z20" s="5"/>
      <c r="AA20" s="9"/>
      <c r="AB20" s="12"/>
      <c r="AC20" s="12"/>
      <c r="AD20" s="12"/>
    </row>
    <row r="21" spans="1:30" ht="24.75" customHeight="1" thickBot="1">
      <c r="A21" s="28">
        <v>19</v>
      </c>
      <c r="B21" s="31"/>
      <c r="C21" s="18">
        <v>81000</v>
      </c>
      <c r="D21" s="2"/>
      <c r="E21" s="2"/>
      <c r="F21" s="2"/>
      <c r="G21" s="5"/>
      <c r="H21" s="2"/>
      <c r="I21" s="2"/>
      <c r="J21" s="2">
        <v>91800</v>
      </c>
      <c r="K21" s="2"/>
      <c r="L21" s="2"/>
      <c r="M21" s="2"/>
      <c r="N21" s="5"/>
      <c r="O21" s="2"/>
      <c r="P21" s="2"/>
      <c r="Q21" s="2"/>
      <c r="R21" s="2"/>
      <c r="S21" s="5"/>
      <c r="T21" s="2"/>
      <c r="U21" s="2"/>
      <c r="V21" s="2"/>
      <c r="W21" s="2"/>
      <c r="X21" s="2"/>
      <c r="Y21" s="2">
        <v>151200</v>
      </c>
      <c r="Z21" s="5"/>
      <c r="AA21" s="9"/>
      <c r="AB21" s="12"/>
      <c r="AC21" s="12"/>
      <c r="AD21" s="12"/>
    </row>
    <row r="22" spans="1:30" ht="24.75" customHeight="1" thickBot="1">
      <c r="A22" s="28">
        <v>20</v>
      </c>
      <c r="B22" s="29"/>
      <c r="C22" s="18">
        <v>262332</v>
      </c>
      <c r="D22" s="2"/>
      <c r="E22" s="2"/>
      <c r="F22" s="2"/>
      <c r="G22" s="2">
        <v>215460</v>
      </c>
      <c r="H22" s="2"/>
      <c r="I22" s="2"/>
      <c r="J22" s="2"/>
      <c r="K22" s="2"/>
      <c r="L22" s="2"/>
      <c r="M22" s="2"/>
      <c r="N22" s="5"/>
      <c r="O22" s="2"/>
      <c r="P22" s="2"/>
      <c r="Q22" s="2"/>
      <c r="R22" s="2"/>
      <c r="S22" s="5"/>
      <c r="T22" s="2"/>
      <c r="U22" s="2"/>
      <c r="V22" s="2"/>
      <c r="W22" s="2"/>
      <c r="X22" s="2"/>
      <c r="Y22" s="2"/>
      <c r="Z22" s="5"/>
      <c r="AA22" s="9">
        <v>148932</v>
      </c>
      <c r="AB22" s="12"/>
      <c r="AC22" s="12">
        <v>161784</v>
      </c>
      <c r="AD22" s="12"/>
    </row>
    <row r="23" spans="1:30" ht="24.75" customHeight="1" thickBot="1">
      <c r="A23" s="28">
        <v>21</v>
      </c>
      <c r="B23" s="29"/>
      <c r="C23" s="18">
        <v>259200.00000000003</v>
      </c>
      <c r="D23" s="2"/>
      <c r="E23" s="2"/>
      <c r="F23" s="2"/>
      <c r="G23" s="2"/>
      <c r="H23" s="2"/>
      <c r="I23" s="2"/>
      <c r="J23" s="2"/>
      <c r="K23" s="2">
        <v>275400</v>
      </c>
      <c r="L23" s="2"/>
      <c r="M23" s="2"/>
      <c r="N23" s="5"/>
      <c r="O23" s="2"/>
      <c r="P23" s="2"/>
      <c r="Q23" s="2"/>
      <c r="R23" s="2"/>
      <c r="S23" s="5"/>
      <c r="T23" s="2"/>
      <c r="U23" s="2"/>
      <c r="V23" s="2"/>
      <c r="W23" s="2"/>
      <c r="X23" s="2"/>
      <c r="Y23" s="2"/>
      <c r="Z23" s="5"/>
      <c r="AA23" s="9"/>
      <c r="AB23" s="12"/>
      <c r="AC23" s="12"/>
      <c r="AD23" s="12"/>
    </row>
    <row r="24" spans="1:30" ht="24.75" customHeight="1" thickBot="1">
      <c r="A24" s="28">
        <v>22</v>
      </c>
      <c r="B24" s="29"/>
      <c r="C24" s="18">
        <v>7992.000000000001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2"/>
      <c r="U24" s="2"/>
      <c r="V24" s="2">
        <v>2905.2</v>
      </c>
      <c r="W24" s="2"/>
      <c r="X24" s="2"/>
      <c r="Y24" s="2"/>
      <c r="Z24" s="5"/>
      <c r="AA24" s="9"/>
      <c r="AB24" s="12">
        <v>7560</v>
      </c>
      <c r="AC24" s="12"/>
      <c r="AD24" s="12">
        <v>4860</v>
      </c>
    </row>
    <row r="25" spans="1:30" ht="24.75" customHeight="1" thickBot="1">
      <c r="A25" s="28">
        <v>23</v>
      </c>
      <c r="B25" s="29"/>
      <c r="C25" s="18">
        <v>113400.00000000001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2"/>
      <c r="U25" s="2"/>
      <c r="V25" s="2"/>
      <c r="W25" s="2"/>
      <c r="X25" s="2"/>
      <c r="Y25" s="2"/>
      <c r="Z25" s="5">
        <v>113400</v>
      </c>
      <c r="AA25" s="9"/>
      <c r="AB25" s="12"/>
      <c r="AC25" s="12"/>
      <c r="AD25" s="12"/>
    </row>
    <row r="26" spans="1:30" ht="24.75" customHeight="1" thickBot="1">
      <c r="A26" s="28">
        <v>24</v>
      </c>
      <c r="B26" s="29"/>
      <c r="C26" s="18">
        <v>188460</v>
      </c>
      <c r="D26" s="2"/>
      <c r="E26" s="2"/>
      <c r="F26" s="2"/>
      <c r="G26" s="2">
        <v>153900</v>
      </c>
      <c r="H26" s="2"/>
      <c r="I26" s="2"/>
      <c r="J26" s="2"/>
      <c r="K26" s="2"/>
      <c r="L26" s="2"/>
      <c r="M26" s="2"/>
      <c r="N26" s="2">
        <v>132300</v>
      </c>
      <c r="O26" s="2"/>
      <c r="P26" s="2"/>
      <c r="Q26" s="2"/>
      <c r="R26" s="2">
        <v>155250</v>
      </c>
      <c r="S26" s="5"/>
      <c r="T26" s="2"/>
      <c r="U26" s="2"/>
      <c r="V26" s="2"/>
      <c r="W26" s="2"/>
      <c r="X26" s="35">
        <v>33712.2</v>
      </c>
      <c r="Y26" s="2"/>
      <c r="Z26" s="5"/>
      <c r="AA26" s="9"/>
      <c r="AB26" s="12"/>
      <c r="AC26" s="12"/>
      <c r="AD26" s="12"/>
    </row>
    <row r="27" spans="1:30" ht="24.75" customHeight="1" thickBot="1">
      <c r="A27" s="28">
        <v>25</v>
      </c>
      <c r="B27" s="29"/>
      <c r="C27" s="18">
        <v>283500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2"/>
      <c r="U27" s="2"/>
      <c r="V27" s="2"/>
      <c r="W27" s="2"/>
      <c r="X27" s="2"/>
      <c r="Y27" s="2">
        <v>204120</v>
      </c>
      <c r="Z27" s="5"/>
      <c r="AA27" s="9">
        <v>148932</v>
      </c>
      <c r="AB27" s="12"/>
      <c r="AC27" s="12"/>
      <c r="AD27" s="12"/>
    </row>
    <row r="28" spans="1:30" ht="24.75" customHeight="1" thickBot="1">
      <c r="A28" s="28">
        <v>26</v>
      </c>
      <c r="B28" s="29"/>
      <c r="C28" s="18">
        <v>37800</v>
      </c>
      <c r="D28" s="2">
        <v>47520</v>
      </c>
      <c r="E28" s="2"/>
      <c r="F28" s="5">
        <v>41040</v>
      </c>
      <c r="G28" s="5"/>
      <c r="H28" s="5"/>
      <c r="I28" s="5"/>
      <c r="J28" s="5"/>
      <c r="K28" s="5">
        <v>54000</v>
      </c>
      <c r="L28" s="5"/>
      <c r="M28" s="5"/>
      <c r="N28" s="5"/>
      <c r="O28" s="5">
        <v>36828</v>
      </c>
      <c r="P28" s="5"/>
      <c r="Q28" s="5"/>
      <c r="R28" s="5"/>
      <c r="S28" s="5"/>
      <c r="T28" s="5"/>
      <c r="U28" s="5">
        <v>34020</v>
      </c>
      <c r="V28" s="5"/>
      <c r="W28" s="5"/>
      <c r="X28" s="35">
        <v>33712.2</v>
      </c>
      <c r="Y28" s="2"/>
      <c r="Z28" s="5"/>
      <c r="AA28" s="9">
        <v>33372</v>
      </c>
      <c r="AB28" s="12"/>
      <c r="AC28" s="12"/>
      <c r="AD28" s="12"/>
    </row>
    <row r="29" spans="1:30" ht="24.75" customHeight="1" thickBot="1">
      <c r="A29" s="28">
        <v>27</v>
      </c>
      <c r="B29" s="29"/>
      <c r="C29" s="18">
        <v>51969.600000000006</v>
      </c>
      <c r="D29" s="2"/>
      <c r="E29" s="2"/>
      <c r="F29" s="5"/>
      <c r="G29" s="5">
        <v>115344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95748.48</v>
      </c>
      <c r="T29" s="5"/>
      <c r="U29" s="5"/>
      <c r="V29" s="5"/>
      <c r="W29" s="5"/>
      <c r="X29" s="5"/>
      <c r="Y29" s="2"/>
      <c r="Z29" s="5"/>
      <c r="AA29" s="9"/>
      <c r="AB29" s="12">
        <v>194400</v>
      </c>
      <c r="AC29" s="12"/>
      <c r="AD29" s="12"/>
    </row>
    <row r="30" spans="1:30" ht="24.75" customHeight="1" thickBot="1">
      <c r="A30" s="28">
        <v>28</v>
      </c>
      <c r="B30" s="29"/>
      <c r="C30" s="18">
        <v>75600</v>
      </c>
      <c r="D30" s="2"/>
      <c r="E30" s="2"/>
      <c r="F30" s="5"/>
      <c r="G30" s="5"/>
      <c r="H30" s="5"/>
      <c r="I30" s="5"/>
      <c r="J30" s="5"/>
      <c r="K30" s="5">
        <v>75600</v>
      </c>
      <c r="L30" s="5"/>
      <c r="M30" s="5"/>
      <c r="N30" s="5"/>
      <c r="O30" s="5"/>
      <c r="P30" s="5"/>
      <c r="Q30" s="5"/>
      <c r="R30" s="5"/>
      <c r="S30" s="5"/>
      <c r="T30" s="5"/>
      <c r="U30" s="5">
        <v>71280</v>
      </c>
      <c r="V30" s="5"/>
      <c r="W30" s="5"/>
      <c r="X30" s="5"/>
      <c r="Y30" s="2">
        <v>66960</v>
      </c>
      <c r="Z30" s="2"/>
      <c r="AA30" s="8"/>
      <c r="AB30" s="11"/>
      <c r="AC30" s="11"/>
      <c r="AD30" s="11"/>
    </row>
    <row r="31" spans="1:30" ht="24.75" customHeight="1" thickBot="1">
      <c r="A31" s="28">
        <v>29</v>
      </c>
      <c r="B31" s="29"/>
      <c r="C31" s="18">
        <v>1900.8000000000002</v>
      </c>
      <c r="D31" s="2"/>
      <c r="E31" s="2"/>
      <c r="F31" s="5"/>
      <c r="G31" s="5">
        <v>6048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3456</v>
      </c>
      <c r="X31" s="5"/>
      <c r="Y31" s="2"/>
      <c r="Z31" s="2"/>
      <c r="AA31" s="8"/>
      <c r="AB31" s="11"/>
      <c r="AC31" s="11"/>
      <c r="AD31" s="11"/>
    </row>
    <row r="32" spans="1:30" ht="24.75" customHeight="1" thickBot="1">
      <c r="A32" s="28">
        <v>30</v>
      </c>
      <c r="B32" s="29"/>
      <c r="C32" s="18">
        <v>9279.36</v>
      </c>
      <c r="D32" s="2"/>
      <c r="E32" s="2"/>
      <c r="F32" s="5"/>
      <c r="G32" s="5">
        <v>14256</v>
      </c>
      <c r="H32" s="5"/>
      <c r="I32" s="5"/>
      <c r="J32" s="5"/>
      <c r="K32" s="5"/>
      <c r="L32" s="5"/>
      <c r="M32" s="5">
        <v>47520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"/>
      <c r="Z32" s="2"/>
      <c r="AA32" s="8"/>
      <c r="AB32" s="11">
        <v>18144</v>
      </c>
      <c r="AC32" s="11"/>
      <c r="AD32" s="11">
        <v>7776</v>
      </c>
    </row>
    <row r="33" spans="1:30" ht="24.75" customHeight="1" thickBot="1">
      <c r="A33" s="28">
        <v>31</v>
      </c>
      <c r="B33" s="29"/>
      <c r="C33" s="18">
        <v>42055.200000000004</v>
      </c>
      <c r="D33" s="2"/>
      <c r="E33" s="2"/>
      <c r="F33" s="5"/>
      <c r="G33" s="5">
        <v>50220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25920</v>
      </c>
      <c r="X33" s="5"/>
      <c r="Y33" s="2"/>
      <c r="Z33" s="2"/>
      <c r="AA33" s="8"/>
      <c r="AB33" s="11"/>
      <c r="AC33" s="11"/>
      <c r="AD33" s="11">
        <v>35640</v>
      </c>
    </row>
    <row r="34" spans="1:30" ht="24.75" customHeight="1" thickBot="1">
      <c r="A34" s="28">
        <v>32</v>
      </c>
      <c r="B34" s="29"/>
      <c r="C34" s="18">
        <v>74520</v>
      </c>
      <c r="D34" s="2"/>
      <c r="E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">
        <v>68007.6</v>
      </c>
      <c r="Z34" s="2"/>
      <c r="AA34" s="8"/>
      <c r="AB34" s="11"/>
      <c r="AC34" s="11"/>
      <c r="AD34" s="11"/>
    </row>
    <row r="35" spans="1:30" ht="24.75" customHeight="1" thickBot="1">
      <c r="A35" s="28">
        <v>33</v>
      </c>
      <c r="B35" s="29"/>
      <c r="C35" s="18">
        <v>21060</v>
      </c>
      <c r="D35" s="2"/>
      <c r="E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"/>
      <c r="Z35" s="2"/>
      <c r="AA35" s="8"/>
      <c r="AB35" s="11"/>
      <c r="AC35" s="11"/>
      <c r="AD35" s="11"/>
    </row>
    <row r="36" spans="1:30" ht="24.75" customHeight="1" thickBot="1">
      <c r="A36" s="28">
        <v>34</v>
      </c>
      <c r="B36" s="29"/>
      <c r="C36" s="18">
        <v>13753.800000000001</v>
      </c>
      <c r="D36" s="2"/>
      <c r="E36" s="2"/>
      <c r="F36" s="5"/>
      <c r="G36" s="5"/>
      <c r="H36" s="5">
        <v>23490</v>
      </c>
      <c r="I36" s="5"/>
      <c r="J36" s="5"/>
      <c r="K36" s="5"/>
      <c r="L36" s="5"/>
      <c r="M36" s="5">
        <v>26730</v>
      </c>
      <c r="N36" s="5"/>
      <c r="O36" s="5">
        <v>13105.8</v>
      </c>
      <c r="P36" s="5"/>
      <c r="Q36" s="5"/>
      <c r="R36" s="5"/>
      <c r="S36" s="5"/>
      <c r="T36" s="5"/>
      <c r="U36" s="5"/>
      <c r="V36" s="5"/>
      <c r="W36" s="5"/>
      <c r="X36" s="5"/>
      <c r="Y36" s="2"/>
      <c r="Z36" s="2"/>
      <c r="AA36" s="8">
        <v>12555</v>
      </c>
      <c r="AB36" s="11"/>
      <c r="AC36" s="11"/>
      <c r="AD36" s="11"/>
    </row>
    <row r="37" spans="1:30" ht="24.75" customHeight="1" thickBot="1">
      <c r="A37" s="28">
        <v>35</v>
      </c>
      <c r="B37" s="29"/>
      <c r="C37" s="18">
        <v>299700</v>
      </c>
      <c r="D37" s="2"/>
      <c r="E37" s="2"/>
      <c r="F37" s="5"/>
      <c r="G37" s="5"/>
      <c r="H37" s="5"/>
      <c r="I37" s="5"/>
      <c r="J37" s="5"/>
      <c r="K37" s="5"/>
      <c r="L37" s="5"/>
      <c r="M37" s="5"/>
      <c r="N37" s="5">
        <v>283500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2"/>
      <c r="Z37" s="2"/>
      <c r="AA37" s="8"/>
      <c r="AB37" s="11"/>
      <c r="AC37" s="11"/>
      <c r="AD37" s="11"/>
    </row>
    <row r="38" spans="1:30" ht="24.75" customHeight="1" thickBot="1">
      <c r="A38" s="28">
        <v>36</v>
      </c>
      <c r="B38" s="29"/>
      <c r="C38" s="18">
        <v>56700.00000000001</v>
      </c>
      <c r="D38" s="2">
        <v>102600</v>
      </c>
      <c r="E38" s="2"/>
      <c r="F38" s="5"/>
      <c r="G38" s="5">
        <v>59400</v>
      </c>
      <c r="H38" s="5"/>
      <c r="I38" s="5"/>
      <c r="J38" s="5"/>
      <c r="K38" s="5"/>
      <c r="L38" s="5"/>
      <c r="M38" s="5"/>
      <c r="N38" s="5"/>
      <c r="O38" s="5"/>
      <c r="P38" s="5"/>
      <c r="Q38" s="5">
        <v>113400</v>
      </c>
      <c r="R38" s="5"/>
      <c r="S38" s="5"/>
      <c r="T38" s="5"/>
      <c r="U38" s="5"/>
      <c r="V38" s="5"/>
      <c r="W38" s="5"/>
      <c r="X38" s="5"/>
      <c r="Y38" s="2"/>
      <c r="Z38" s="2"/>
      <c r="AA38" s="8"/>
      <c r="AB38" s="11"/>
      <c r="AC38" s="11"/>
      <c r="AD38" s="11"/>
    </row>
    <row r="39" spans="1:30" ht="24.75" customHeight="1" thickBot="1">
      <c r="A39" s="28">
        <v>37</v>
      </c>
      <c r="B39" s="29"/>
      <c r="C39" s="18">
        <v>44280</v>
      </c>
      <c r="D39" s="2"/>
      <c r="E39" s="2"/>
      <c r="F39" s="5"/>
      <c r="G39" s="5"/>
      <c r="H39" s="5"/>
      <c r="I39" s="5">
        <v>35532</v>
      </c>
      <c r="J39" s="5">
        <v>32616</v>
      </c>
      <c r="K39" s="5"/>
      <c r="L39" s="5"/>
      <c r="M39" s="5"/>
      <c r="N39" s="5"/>
      <c r="O39" s="5">
        <v>35316</v>
      </c>
      <c r="P39" s="5"/>
      <c r="Q39" s="5"/>
      <c r="R39" s="5"/>
      <c r="S39" s="5"/>
      <c r="T39" s="5"/>
      <c r="U39" s="5"/>
      <c r="V39" s="5"/>
      <c r="W39" s="5"/>
      <c r="X39" s="5"/>
      <c r="Y39" s="2"/>
      <c r="Z39" s="2"/>
      <c r="AA39" s="8"/>
      <c r="AB39" s="11"/>
      <c r="AC39" s="11"/>
      <c r="AD39" s="11"/>
    </row>
    <row r="40" spans="1:30" ht="24.75" customHeight="1" thickBot="1">
      <c r="A40" s="28">
        <v>38</v>
      </c>
      <c r="B40" s="29"/>
      <c r="C40" s="18">
        <v>3240</v>
      </c>
      <c r="D40" s="5"/>
      <c r="E40" s="2"/>
      <c r="F40" s="5"/>
      <c r="G40" s="5">
        <v>3888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3240</v>
      </c>
      <c r="X40" s="5"/>
      <c r="Y40" s="2"/>
      <c r="Z40" s="2"/>
      <c r="AA40" s="8"/>
      <c r="AB40" s="11"/>
      <c r="AC40" s="11"/>
      <c r="AD40" s="11"/>
    </row>
    <row r="41" spans="1:30" ht="24.75" customHeight="1" thickBot="1">
      <c r="A41" s="28">
        <v>39</v>
      </c>
      <c r="B41" s="29"/>
      <c r="C41" s="18">
        <v>60048.00000000001</v>
      </c>
      <c r="D41" s="5"/>
      <c r="E41" s="2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v>58968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8"/>
      <c r="AB41" s="11"/>
      <c r="AC41" s="11"/>
      <c r="AD41" s="11"/>
    </row>
    <row r="42" spans="1:30" ht="33.75" customHeight="1" thickBot="1">
      <c r="A42" s="28">
        <v>40</v>
      </c>
      <c r="B42" s="29"/>
      <c r="C42" s="18">
        <v>180144</v>
      </c>
      <c r="D42" s="6"/>
      <c r="E42" s="2">
        <v>166800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"/>
      <c r="R42" s="2"/>
      <c r="S42" s="2"/>
      <c r="T42" s="2"/>
      <c r="U42" s="2"/>
      <c r="V42" s="2"/>
      <c r="W42" s="2"/>
      <c r="X42" s="2"/>
      <c r="Y42" s="2"/>
      <c r="Z42" s="2"/>
      <c r="AA42" s="8"/>
      <c r="AB42" s="11"/>
      <c r="AC42" s="11"/>
      <c r="AD42" s="11"/>
    </row>
    <row r="43" spans="1:30" ht="24.75" customHeight="1" thickBot="1">
      <c r="A43" s="28">
        <v>41</v>
      </c>
      <c r="B43" s="29"/>
      <c r="C43" s="18">
        <v>94608</v>
      </c>
      <c r="D43" s="5"/>
      <c r="E43" s="2">
        <v>79200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82512</v>
      </c>
      <c r="Z43" s="5"/>
      <c r="AA43" s="9"/>
      <c r="AB43" s="12"/>
      <c r="AC43" s="12"/>
      <c r="AD43" s="12"/>
    </row>
    <row r="44" spans="1:30" ht="24.75" customHeight="1" thickBot="1">
      <c r="A44" s="28">
        <v>42</v>
      </c>
      <c r="B44" s="29"/>
      <c r="C44" s="18">
        <v>170640</v>
      </c>
      <c r="D44" s="5"/>
      <c r="E44" s="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v>184680</v>
      </c>
      <c r="Z44" s="5"/>
      <c r="AA44" s="9"/>
      <c r="AB44" s="12"/>
      <c r="AC44" s="12"/>
      <c r="AD44" s="12"/>
    </row>
    <row r="45" spans="1:30" ht="24.75" customHeight="1" thickBot="1">
      <c r="A45" s="28">
        <v>43</v>
      </c>
      <c r="B45" s="29"/>
      <c r="C45" s="18">
        <v>168480</v>
      </c>
      <c r="D45" s="5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168480</v>
      </c>
      <c r="AA45" s="9"/>
      <c r="AB45" s="12"/>
      <c r="AC45" s="12"/>
      <c r="AD45" s="12"/>
    </row>
    <row r="46" spans="1:30" ht="24.75" customHeight="1" thickBot="1">
      <c r="A46" s="28">
        <v>44</v>
      </c>
      <c r="B46" s="29"/>
      <c r="C46" s="18">
        <v>32400.000000000004</v>
      </c>
      <c r="D46" s="2"/>
      <c r="E46" s="2"/>
      <c r="F46" s="2"/>
      <c r="G46" s="2"/>
      <c r="H46" s="5"/>
      <c r="I46" s="2"/>
      <c r="J46" s="2"/>
      <c r="K46" s="2"/>
      <c r="L46" s="2"/>
      <c r="M46" s="2"/>
      <c r="N46" s="2">
        <v>30024</v>
      </c>
      <c r="O46" s="2"/>
      <c r="P46" s="2"/>
      <c r="Q46" s="5"/>
      <c r="R46" s="5"/>
      <c r="S46" s="5"/>
      <c r="T46" s="5"/>
      <c r="U46" s="5"/>
      <c r="V46" s="5"/>
      <c r="W46" s="5"/>
      <c r="X46" s="5"/>
      <c r="Y46" s="5"/>
      <c r="Z46" s="5"/>
      <c r="AA46" s="9"/>
      <c r="AB46" s="12"/>
      <c r="AC46" s="12"/>
      <c r="AD46" s="12"/>
    </row>
    <row r="47" spans="1:30" ht="24.75" customHeight="1" thickBot="1">
      <c r="A47" s="28">
        <v>45</v>
      </c>
      <c r="B47" s="29"/>
      <c r="C47" s="18">
        <v>89100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"/>
      <c r="R47" s="5"/>
      <c r="S47" s="5"/>
      <c r="T47" s="5"/>
      <c r="U47" s="5"/>
      <c r="V47" s="5"/>
      <c r="W47" s="5"/>
      <c r="X47" s="5"/>
      <c r="Y47" s="5"/>
      <c r="Z47" s="5"/>
      <c r="AA47" s="9"/>
      <c r="AB47" s="12"/>
      <c r="AC47" s="12"/>
      <c r="AD47" s="12"/>
    </row>
    <row r="48" spans="1:30" ht="24.75" customHeight="1" thickBot="1">
      <c r="A48" s="28">
        <v>46</v>
      </c>
      <c r="B48" s="29"/>
      <c r="C48" s="18">
        <v>15876.000000000002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"/>
      <c r="R48" s="5"/>
      <c r="S48" s="5"/>
      <c r="T48" s="5"/>
      <c r="U48" s="5"/>
      <c r="V48" s="5"/>
      <c r="W48" s="5"/>
      <c r="X48" s="5"/>
      <c r="Y48" s="5"/>
      <c r="Z48" s="5"/>
      <c r="AA48" s="9"/>
      <c r="AB48" s="12"/>
      <c r="AC48" s="12"/>
      <c r="AD48" s="12"/>
    </row>
    <row r="49" spans="1:30" ht="24.75" customHeight="1" thickBot="1">
      <c r="A49" s="28">
        <v>47</v>
      </c>
      <c r="B49" s="29"/>
      <c r="C49" s="18">
        <v>36720</v>
      </c>
      <c r="D49" s="2"/>
      <c r="E49" s="2"/>
      <c r="F49" s="2"/>
      <c r="G49" s="2"/>
      <c r="H49" s="2"/>
      <c r="I49" s="2"/>
      <c r="J49" s="2"/>
      <c r="K49" s="2"/>
      <c r="L49" s="2">
        <v>36720</v>
      </c>
      <c r="M49" s="2"/>
      <c r="N49" s="2"/>
      <c r="O49" s="2"/>
      <c r="P49" s="2"/>
      <c r="Q49" s="5"/>
      <c r="R49" s="5"/>
      <c r="S49" s="5"/>
      <c r="T49" s="5"/>
      <c r="U49" s="5"/>
      <c r="V49" s="5"/>
      <c r="W49" s="5"/>
      <c r="X49" s="5"/>
      <c r="Y49" s="7"/>
      <c r="Z49" s="5"/>
      <c r="AA49" s="9"/>
      <c r="AB49" s="12"/>
      <c r="AC49" s="12"/>
      <c r="AD49" s="12"/>
    </row>
    <row r="50" spans="1:30" ht="24.75" customHeight="1" thickBot="1">
      <c r="A50" s="28">
        <v>48</v>
      </c>
      <c r="B50" s="29"/>
      <c r="C50" s="18">
        <v>94608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5"/>
      <c r="S50" s="5"/>
      <c r="T50" s="5"/>
      <c r="U50" s="5"/>
      <c r="V50" s="5"/>
      <c r="W50" s="5"/>
      <c r="X50" s="5"/>
      <c r="Y50" s="7"/>
      <c r="Z50" s="5">
        <v>111888</v>
      </c>
      <c r="AA50" s="9"/>
      <c r="AB50" s="12"/>
      <c r="AC50" s="12"/>
      <c r="AD50" s="12"/>
    </row>
    <row r="51" spans="1:30" ht="24.75" customHeight="1" thickBot="1">
      <c r="A51" s="28">
        <v>49</v>
      </c>
      <c r="B51" s="29"/>
      <c r="C51" s="18">
        <v>17280</v>
      </c>
      <c r="D51" s="2"/>
      <c r="E51" s="2"/>
      <c r="F51" s="2">
        <v>17280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5"/>
      <c r="U51" s="5"/>
      <c r="V51" s="5"/>
      <c r="W51" s="5"/>
      <c r="X51" s="5"/>
      <c r="Y51" s="5"/>
      <c r="Z51" s="5"/>
      <c r="AA51" s="9"/>
      <c r="AB51" s="12"/>
      <c r="AC51" s="12"/>
      <c r="AD51" s="12"/>
    </row>
    <row r="52" spans="1:30" ht="24.75" customHeight="1" thickBot="1">
      <c r="A52" s="28">
        <v>50</v>
      </c>
      <c r="B52" s="29"/>
      <c r="C52" s="18">
        <v>27540</v>
      </c>
      <c r="D52" s="2"/>
      <c r="E52" s="2"/>
      <c r="F52" s="2"/>
      <c r="G52" s="2"/>
      <c r="H52" s="2"/>
      <c r="I52" s="2"/>
      <c r="J52" s="2">
        <v>24121.8</v>
      </c>
      <c r="K52" s="2"/>
      <c r="L52" s="2"/>
      <c r="M52" s="2"/>
      <c r="N52" s="2"/>
      <c r="O52" s="2"/>
      <c r="P52" s="2"/>
      <c r="Q52" s="5"/>
      <c r="R52" s="5"/>
      <c r="S52" s="5"/>
      <c r="T52" s="5"/>
      <c r="U52" s="5"/>
      <c r="V52" s="5"/>
      <c r="W52" s="5"/>
      <c r="X52" s="5"/>
      <c r="Y52" s="5"/>
      <c r="Z52" s="5">
        <v>25920</v>
      </c>
      <c r="AA52" s="9"/>
      <c r="AB52" s="12"/>
      <c r="AC52" s="12"/>
      <c r="AD52" s="12"/>
    </row>
    <row r="53" spans="1:30" ht="24.75" customHeight="1" thickBot="1">
      <c r="A53" s="28">
        <v>51</v>
      </c>
      <c r="B53" s="29"/>
      <c r="C53" s="18">
        <v>5670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5"/>
      <c r="S53" s="5"/>
      <c r="T53" s="5"/>
      <c r="U53" s="5"/>
      <c r="V53" s="5"/>
      <c r="W53" s="5"/>
      <c r="X53" s="5"/>
      <c r="Y53" s="5"/>
      <c r="Z53" s="5">
        <v>5670</v>
      </c>
      <c r="AA53" s="9"/>
      <c r="AB53" s="12"/>
      <c r="AC53" s="12"/>
      <c r="AD53" s="12"/>
    </row>
    <row r="54" spans="1:30" ht="24.75" customHeight="1" thickBot="1">
      <c r="A54" s="28">
        <v>52</v>
      </c>
      <c r="B54" s="29"/>
      <c r="C54" s="18">
        <v>189000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5"/>
      <c r="S54" s="5"/>
      <c r="T54" s="5"/>
      <c r="U54" s="5"/>
      <c r="V54" s="5"/>
      <c r="W54" s="5"/>
      <c r="X54" s="5"/>
      <c r="Y54" s="5"/>
      <c r="Z54" s="5"/>
      <c r="AA54" s="9"/>
      <c r="AB54" s="12"/>
      <c r="AC54" s="12"/>
      <c r="AD54" s="12">
        <v>189000</v>
      </c>
    </row>
    <row r="55" spans="1:30" ht="24.75" customHeight="1" thickBot="1">
      <c r="A55" s="28">
        <v>53</v>
      </c>
      <c r="B55" s="29"/>
      <c r="C55" s="18">
        <v>130140.00000000001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5"/>
      <c r="S55" s="5"/>
      <c r="T55" s="5"/>
      <c r="U55" s="5"/>
      <c r="V55" s="5"/>
      <c r="W55" s="5"/>
      <c r="X55" s="5"/>
      <c r="Y55" s="5">
        <v>129060</v>
      </c>
      <c r="Z55" s="5"/>
      <c r="AA55" s="9"/>
      <c r="AB55" s="12"/>
      <c r="AC55" s="12"/>
      <c r="AD55" s="12"/>
    </row>
    <row r="56" spans="1:30" ht="24.75" customHeight="1" thickBot="1">
      <c r="A56" s="28">
        <v>54</v>
      </c>
      <c r="B56" s="29"/>
      <c r="C56" s="18">
        <v>99360</v>
      </c>
      <c r="D56" s="2"/>
      <c r="E56" s="2"/>
      <c r="F56" s="2"/>
      <c r="G56" s="2"/>
      <c r="H56" s="2"/>
      <c r="I56" s="2"/>
      <c r="J56" s="2"/>
      <c r="K56" s="2">
        <v>103680</v>
      </c>
      <c r="L56" s="2"/>
      <c r="M56" s="2"/>
      <c r="N56" s="2"/>
      <c r="O56" s="2"/>
      <c r="P56" s="2"/>
      <c r="Q56" s="5"/>
      <c r="R56" s="5"/>
      <c r="S56" s="5"/>
      <c r="T56" s="5"/>
      <c r="U56" s="5">
        <v>58320</v>
      </c>
      <c r="V56" s="5"/>
      <c r="W56" s="5"/>
      <c r="X56" s="5"/>
      <c r="Y56" s="5">
        <v>64800</v>
      </c>
      <c r="Z56" s="5"/>
      <c r="AA56" s="9"/>
      <c r="AB56" s="12"/>
      <c r="AC56" s="12"/>
      <c r="AD56" s="12"/>
    </row>
    <row r="57" spans="1:30" ht="24.75" customHeight="1" thickBot="1">
      <c r="A57" s="28">
        <v>55</v>
      </c>
      <c r="B57" s="29"/>
      <c r="C57" s="18">
        <v>1350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5"/>
      <c r="S57" s="5"/>
      <c r="T57" s="5">
        <v>1347.84</v>
      </c>
      <c r="U57" s="5"/>
      <c r="V57" s="5">
        <v>712.8</v>
      </c>
      <c r="W57" s="5"/>
      <c r="X57" s="5"/>
      <c r="Y57" s="5"/>
      <c r="Z57" s="5"/>
      <c r="AA57" s="9"/>
      <c r="AB57" s="12"/>
      <c r="AC57" s="12"/>
      <c r="AD57" s="12"/>
    </row>
    <row r="58" spans="1:30" ht="24.75" customHeight="1" thickBot="1">
      <c r="A58" s="28">
        <v>56</v>
      </c>
      <c r="B58" s="29"/>
      <c r="C58" s="18">
        <v>34560</v>
      </c>
      <c r="D58" s="2"/>
      <c r="E58" s="2"/>
      <c r="F58" s="2"/>
      <c r="G58" s="2"/>
      <c r="H58" s="2"/>
      <c r="I58" s="2"/>
      <c r="J58" s="2"/>
      <c r="K58" s="2"/>
      <c r="L58" s="5"/>
      <c r="M58" s="2"/>
      <c r="N58" s="2"/>
      <c r="O58" s="2">
        <v>46170</v>
      </c>
      <c r="P58" s="2"/>
      <c r="Q58" s="5"/>
      <c r="R58" s="5"/>
      <c r="S58" s="5"/>
      <c r="T58" s="5"/>
      <c r="U58" s="5"/>
      <c r="V58" s="5"/>
      <c r="W58" s="5"/>
      <c r="X58" s="5"/>
      <c r="Y58" s="5"/>
      <c r="Z58" s="5">
        <v>70200</v>
      </c>
      <c r="AA58" s="9"/>
      <c r="AB58" s="12">
        <v>44280</v>
      </c>
      <c r="AC58" s="12"/>
      <c r="AD58" s="12"/>
    </row>
    <row r="59" spans="1:30" ht="24.75" customHeight="1" thickBot="1">
      <c r="A59" s="28">
        <v>57</v>
      </c>
      <c r="B59" s="29"/>
      <c r="C59" s="18">
        <v>80190</v>
      </c>
      <c r="D59" s="2"/>
      <c r="E59" s="2"/>
      <c r="F59" s="2"/>
      <c r="G59" s="2"/>
      <c r="H59" s="2"/>
      <c r="I59" s="2">
        <v>82134</v>
      </c>
      <c r="J59" s="2"/>
      <c r="K59" s="2"/>
      <c r="L59" s="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8"/>
      <c r="AB59" s="11"/>
      <c r="AC59" s="11"/>
      <c r="AD59" s="11"/>
    </row>
    <row r="60" spans="1:30" ht="24.75" customHeight="1" thickBot="1">
      <c r="A60" s="28">
        <v>58</v>
      </c>
      <c r="B60" s="29"/>
      <c r="C60" s="18">
        <v>10800</v>
      </c>
      <c r="D60" s="2"/>
      <c r="E60" s="2"/>
      <c r="F60" s="2"/>
      <c r="G60" s="2"/>
      <c r="H60" s="2">
        <v>10800</v>
      </c>
      <c r="I60" s="2"/>
      <c r="J60" s="2"/>
      <c r="K60" s="2"/>
      <c r="L60" s="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8"/>
      <c r="AB60" s="11"/>
      <c r="AC60" s="11"/>
      <c r="AD60" s="11"/>
    </row>
    <row r="61" spans="1:30" ht="24.75" customHeight="1" thickBot="1">
      <c r="A61" s="28">
        <v>59</v>
      </c>
      <c r="B61" s="29"/>
      <c r="C61" s="18">
        <v>37800</v>
      </c>
      <c r="D61" s="2"/>
      <c r="E61" s="2"/>
      <c r="F61" s="2"/>
      <c r="G61" s="2"/>
      <c r="H61" s="2"/>
      <c r="I61" s="2"/>
      <c r="J61" s="2"/>
      <c r="K61" s="2"/>
      <c r="L61" s="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8"/>
      <c r="AB61" s="11"/>
      <c r="AC61" s="11"/>
      <c r="AD61" s="11"/>
    </row>
    <row r="62" spans="1:30" ht="24.75" customHeight="1" thickBot="1">
      <c r="A62" s="28">
        <v>60</v>
      </c>
      <c r="B62" s="29"/>
      <c r="C62" s="18">
        <v>3240</v>
      </c>
      <c r="D62" s="2"/>
      <c r="E62" s="2"/>
      <c r="F62" s="2"/>
      <c r="G62" s="2"/>
      <c r="H62" s="2"/>
      <c r="I62" s="2"/>
      <c r="J62" s="2"/>
      <c r="K62" s="2"/>
      <c r="L62" s="5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2721.6</v>
      </c>
      <c r="X62" s="2"/>
      <c r="Y62" s="2"/>
      <c r="Z62" s="2"/>
      <c r="AA62" s="8"/>
      <c r="AB62" s="11"/>
      <c r="AC62" s="11"/>
      <c r="AD62" s="11">
        <v>2006.21</v>
      </c>
    </row>
    <row r="63" spans="1:30" ht="24.75" customHeight="1" thickBot="1">
      <c r="A63" s="28">
        <v>61</v>
      </c>
      <c r="B63" s="29"/>
      <c r="C63" s="18">
        <v>49410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8"/>
      <c r="AB63" s="11"/>
      <c r="AC63" s="11"/>
      <c r="AD63" s="11"/>
    </row>
    <row r="64" spans="1:30" ht="24.75" customHeight="1" thickBot="1">
      <c r="A64" s="28" t="s">
        <v>9</v>
      </c>
      <c r="B64" s="31"/>
      <c r="C64" s="18">
        <f>SUM(C3:C63)</f>
        <v>4730904.359999999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10"/>
      <c r="AB64" s="13"/>
      <c r="AC64" s="13"/>
      <c r="AD64" s="13"/>
    </row>
    <row r="65" spans="1:30" ht="66" customHeight="1">
      <c r="A65" s="30" t="s">
        <v>35</v>
      </c>
      <c r="B65" s="30"/>
      <c r="C65" s="30"/>
      <c r="D65" s="21" t="s">
        <v>27</v>
      </c>
      <c r="E65" s="22" t="s">
        <v>62</v>
      </c>
      <c r="F65" s="21" t="s">
        <v>27</v>
      </c>
      <c r="G65" s="21" t="s">
        <v>27</v>
      </c>
      <c r="H65" s="21" t="s">
        <v>27</v>
      </c>
      <c r="I65" s="21" t="s">
        <v>27</v>
      </c>
      <c r="J65" s="21" t="s">
        <v>27</v>
      </c>
      <c r="K65" s="21" t="s">
        <v>27</v>
      </c>
      <c r="L65" s="21" t="s">
        <v>27</v>
      </c>
      <c r="M65" s="21" t="s">
        <v>27</v>
      </c>
      <c r="N65" s="21" t="s">
        <v>27</v>
      </c>
      <c r="O65" s="21" t="s">
        <v>27</v>
      </c>
      <c r="P65" s="21" t="s">
        <v>27</v>
      </c>
      <c r="Q65" s="21" t="s">
        <v>27</v>
      </c>
      <c r="R65" s="21" t="s">
        <v>27</v>
      </c>
      <c r="S65" s="21" t="s">
        <v>27</v>
      </c>
      <c r="T65" s="21" t="s">
        <v>27</v>
      </c>
      <c r="U65" s="21" t="s">
        <v>27</v>
      </c>
      <c r="V65" s="21" t="s">
        <v>27</v>
      </c>
      <c r="W65" s="21" t="s">
        <v>27</v>
      </c>
      <c r="X65" s="21" t="s">
        <v>65</v>
      </c>
      <c r="Y65" s="21" t="s">
        <v>27</v>
      </c>
      <c r="Z65" s="21" t="s">
        <v>27</v>
      </c>
      <c r="AA65" s="23" t="s">
        <v>27</v>
      </c>
      <c r="AB65" s="24" t="s">
        <v>27</v>
      </c>
      <c r="AC65" s="24" t="s">
        <v>65</v>
      </c>
      <c r="AD65" s="24" t="s">
        <v>27</v>
      </c>
    </row>
    <row r="66" spans="1:30" ht="48" customHeight="1">
      <c r="A66" s="30" t="s">
        <v>36</v>
      </c>
      <c r="B66" s="30"/>
      <c r="C66" s="30"/>
      <c r="D66" s="21" t="s">
        <v>28</v>
      </c>
      <c r="E66" s="22" t="s">
        <v>63</v>
      </c>
      <c r="F66" s="21" t="s">
        <v>28</v>
      </c>
      <c r="G66" s="21" t="s">
        <v>28</v>
      </c>
      <c r="H66" s="21" t="s">
        <v>28</v>
      </c>
      <c r="I66" s="21" t="s">
        <v>28</v>
      </c>
      <c r="J66" s="21" t="s">
        <v>28</v>
      </c>
      <c r="K66" s="21" t="s">
        <v>29</v>
      </c>
      <c r="L66" s="21" t="s">
        <v>29</v>
      </c>
      <c r="M66" s="21" t="s">
        <v>29</v>
      </c>
      <c r="N66" s="21" t="s">
        <v>28</v>
      </c>
      <c r="O66" s="21" t="s">
        <v>28</v>
      </c>
      <c r="P66" s="21" t="s">
        <v>28</v>
      </c>
      <c r="Q66" s="21" t="s">
        <v>28</v>
      </c>
      <c r="R66" s="21" t="s">
        <v>28</v>
      </c>
      <c r="S66" s="21" t="s">
        <v>28</v>
      </c>
      <c r="T66" s="21" t="s">
        <v>28</v>
      </c>
      <c r="U66" s="21" t="s">
        <v>28</v>
      </c>
      <c r="V66" s="21" t="s">
        <v>28</v>
      </c>
      <c r="W66" s="21" t="s">
        <v>28</v>
      </c>
      <c r="X66" s="21" t="s">
        <v>27</v>
      </c>
      <c r="Y66" s="21" t="s">
        <v>28</v>
      </c>
      <c r="Z66" s="21" t="s">
        <v>29</v>
      </c>
      <c r="AA66" s="23" t="s">
        <v>28</v>
      </c>
      <c r="AB66" s="24" t="s">
        <v>28</v>
      </c>
      <c r="AC66" s="24" t="s">
        <v>27</v>
      </c>
      <c r="AD66" s="24" t="s">
        <v>28</v>
      </c>
    </row>
    <row r="67" spans="1:30" ht="24.75" customHeight="1">
      <c r="A67" s="30" t="s">
        <v>37</v>
      </c>
      <c r="B67" s="30"/>
      <c r="C67" s="30"/>
      <c r="D67" s="21" t="s">
        <v>26</v>
      </c>
      <c r="E67" s="21" t="s">
        <v>26</v>
      </c>
      <c r="F67" s="21" t="s">
        <v>26</v>
      </c>
      <c r="G67" s="21" t="s">
        <v>26</v>
      </c>
      <c r="H67" s="21" t="s">
        <v>26</v>
      </c>
      <c r="I67" s="21" t="s">
        <v>26</v>
      </c>
      <c r="J67" s="21" t="s">
        <v>26</v>
      </c>
      <c r="K67" s="21" t="s">
        <v>26</v>
      </c>
      <c r="L67" s="21" t="s">
        <v>26</v>
      </c>
      <c r="M67" s="21" t="s">
        <v>26</v>
      </c>
      <c r="N67" s="25" t="s">
        <v>26</v>
      </c>
      <c r="O67" s="25" t="s">
        <v>26</v>
      </c>
      <c r="P67" s="25" t="s">
        <v>26</v>
      </c>
      <c r="Q67" s="25" t="s">
        <v>26</v>
      </c>
      <c r="R67" s="25" t="s">
        <v>26</v>
      </c>
      <c r="S67" s="25"/>
      <c r="T67" s="25" t="s">
        <v>26</v>
      </c>
      <c r="U67" s="25" t="s">
        <v>26</v>
      </c>
      <c r="V67" s="25" t="s">
        <v>26</v>
      </c>
      <c r="W67" s="25" t="s">
        <v>26</v>
      </c>
      <c r="X67" s="25" t="s">
        <v>64</v>
      </c>
      <c r="Y67" s="25" t="s">
        <v>26</v>
      </c>
      <c r="Z67" s="25" t="s">
        <v>26</v>
      </c>
      <c r="AA67" s="26" t="s">
        <v>26</v>
      </c>
      <c r="AB67" s="27" t="s">
        <v>26</v>
      </c>
      <c r="AC67" s="27" t="s">
        <v>26</v>
      </c>
      <c r="AD67" s="27" t="s">
        <v>26</v>
      </c>
    </row>
    <row r="68" spans="3:25" ht="12.75">
      <c r="C68" s="1"/>
      <c r="D68" s="1"/>
      <c r="Y68" s="4"/>
    </row>
  </sheetData>
  <sheetProtection/>
  <mergeCells count="67">
    <mergeCell ref="C1:C2"/>
    <mergeCell ref="A65:C65"/>
    <mergeCell ref="A20:B20"/>
    <mergeCell ref="A21:B21"/>
    <mergeCell ref="A3:B3"/>
    <mergeCell ref="A1:B2"/>
    <mergeCell ref="A64:B64"/>
    <mergeCell ref="A7:B7"/>
    <mergeCell ref="A18:B18"/>
    <mergeCell ref="A19:B19"/>
    <mergeCell ref="A11:B11"/>
    <mergeCell ref="A17:B17"/>
    <mergeCell ref="A9:B9"/>
    <mergeCell ref="A10:B10"/>
    <mergeCell ref="A12:B12"/>
    <mergeCell ref="A13:B13"/>
    <mergeCell ref="A67:C67"/>
    <mergeCell ref="A4:B4"/>
    <mergeCell ref="A5:B5"/>
    <mergeCell ref="A6:B6"/>
    <mergeCell ref="A15:B15"/>
    <mergeCell ref="A16:B16"/>
    <mergeCell ref="A22:B22"/>
    <mergeCell ref="A23:B23"/>
    <mergeCell ref="A14:B14"/>
    <mergeCell ref="A8:B8"/>
    <mergeCell ref="A25:B25"/>
    <mergeCell ref="A27:B27"/>
    <mergeCell ref="A29:B29"/>
    <mergeCell ref="A31:B31"/>
    <mergeCell ref="A33:B33"/>
    <mergeCell ref="A35:B35"/>
    <mergeCell ref="A37:B37"/>
    <mergeCell ref="A39:B39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60:B60"/>
    <mergeCell ref="A61:B61"/>
    <mergeCell ref="A62:B62"/>
    <mergeCell ref="A66:C66"/>
    <mergeCell ref="A58:B58"/>
    <mergeCell ref="A63:B63"/>
    <mergeCell ref="A59:B59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Header>&amp;L&amp;"Arial,Pogrubiony"&amp;8ZP/26/2020&amp;C&amp;"Arial,Pogrubiony"&amp;8Zbiorcze zestawienie ofert 
z otwarcia, które miało miejsce w dniu 03.06.2020r. o godz. 12:00</oddHeader>
    <oddFooter>&amp;L&amp;8 &amp;R&amp;8Strona &amp;P z &amp;N</oddFooter>
  </headerFooter>
  <colBreaks count="1" manualBreakCount="1">
    <brk id="12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Anna Walczak</cp:lastModifiedBy>
  <cp:lastPrinted>2020-06-03T14:45:13Z</cp:lastPrinted>
  <dcterms:created xsi:type="dcterms:W3CDTF">2017-03-16T08:50:06Z</dcterms:created>
  <dcterms:modified xsi:type="dcterms:W3CDTF">2020-06-04T11:04:58Z</dcterms:modified>
  <cp:category/>
  <cp:version/>
  <cp:contentType/>
  <cp:contentStatus/>
</cp:coreProperties>
</file>