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ZP_26_2020" sheetId="1" r:id="rId1"/>
  </sheets>
  <definedNames>
    <definedName name="Excel_BuiltIn_Print_Area_3">#REF!</definedName>
    <definedName name="Excel_BuiltIn_Print_Titles_11">('ZP_26_2020'!$B:$C,'ZP_26_2020'!$1:$2)</definedName>
    <definedName name="Excel_BuiltIn_Print_Titles_1_1">('ZP_26_2020'!$B:$C,'ZP_26_2020'!$B$1:$IV$2)</definedName>
    <definedName name="Excel_BuiltIn_Print_Titles_3">#REF!</definedName>
    <definedName name="_xlnm.Print_Area" localSheetId="0">'ZP_26_2020'!$A$1:$X$49</definedName>
    <definedName name="_xlnm.Print_Titles" localSheetId="0">'ZP_26_2020'!$B:$C,'ZP_26_2020'!$1:$2</definedName>
  </definedNames>
  <calcPr fullCalcOnLoad="1"/>
</workbook>
</file>

<file path=xl/sharedStrings.xml><?xml version="1.0" encoding="utf-8"?>
<sst xmlns="http://schemas.openxmlformats.org/spreadsheetml/2006/main" count="109" uniqueCount="58">
  <si>
    <t>Nr pakietu</t>
  </si>
  <si>
    <t>Kwota (w PLN brutto), jaką Zamawiający zamierza przeznaczyć na sfinansowanie zamówienia</t>
  </si>
  <si>
    <t>Oferta nr 1</t>
  </si>
  <si>
    <t>Oferta nr 2</t>
  </si>
  <si>
    <t>Oferta nr 3</t>
  </si>
  <si>
    <t>Oferta nr 4</t>
  </si>
  <si>
    <t>Oferta nr 5</t>
  </si>
  <si>
    <t>Oferta nr 6</t>
  </si>
  <si>
    <t>Oferta nr 8</t>
  </si>
  <si>
    <t>RAZEM:</t>
  </si>
  <si>
    <t>Oferta nr 9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</si>
  <si>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</si>
  <si>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</si>
  <si>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</si>
  <si>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</si>
  <si>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</si>
  <si>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</si>
  <si>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</si>
  <si>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</si>
  <si>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</si>
  <si>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</si>
  <si>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</si>
  <si>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 xml:space="preserve">Termin płatności </t>
  </si>
  <si>
    <t xml:space="preserve">BILLMED sp. z o.o., ul. Krypska 24/1, 04-082 Warszawa
</t>
  </si>
  <si>
    <t>Oferta nr 7</t>
  </si>
  <si>
    <t>Oferta nr 10</t>
  </si>
  <si>
    <t>Termin dostawy zamówień cząstkowych</t>
  </si>
  <si>
    <t>Termin realizacji reklamacji</t>
  </si>
  <si>
    <t>Paramedica Polska Spółka z ograniczoną odpowiedzialnością, Spółka Komandytowa, ul. Żołny 11, 02-815 Warszawa</t>
  </si>
  <si>
    <t>SKAMEX Spółka z ograniczoną odpowiedzialnością, Spółka Komandytowa, ul. Częstochowska 38/52, 93-121 Łódź</t>
  </si>
  <si>
    <t>Aesculap Chifa spółka z ograniczoną odpowiedzialnością, ul. Tysiąclecia 14, 64-300 Nowy Tomyśl</t>
  </si>
  <si>
    <t>ASCLEPIOS S.A. ul. Hubska 44 50-502 Wrocław</t>
  </si>
  <si>
    <t>Hagmed Sp. z o.o. Sp. k.
ul. Tomaszowska 32, 96-200 
Rawa Mazowiecka</t>
  </si>
  <si>
    <t>60 dni</t>
  </si>
  <si>
    <t>1 dzień</t>
  </si>
  <si>
    <t>4 dni</t>
  </si>
  <si>
    <t xml:space="preserve">5 dni </t>
  </si>
  <si>
    <t>AKME Sp. z o. o. Sp. k. ul. Poloneza 89B, 02-826 Warszawa</t>
  </si>
  <si>
    <t>3 dni</t>
  </si>
  <si>
    <t>Medicavera Sp. z o.o. Dahlhausen® Group, ul. Majowa 2, 71-374 Szczecin</t>
  </si>
  <si>
    <t>5 dni</t>
  </si>
  <si>
    <t xml:space="preserve">Getinge Polska Sp. z o.o.
ul. Osmańska 14, 02-823 Warszawa
</t>
  </si>
  <si>
    <t>Konsorcjum: lider: Citonet Łódź sp. z o. o.
ul. Świętojańska 5/9 93-493 Łódź, członek: Toruńskie Zakłady Materiałów Opatrunkowych
ul. Żółkiewskiego 20/26 87-100 Toruń</t>
  </si>
  <si>
    <t xml:space="preserve">Edwards Lifesciences Poland Sp. z o.o.
Al.. Jerozolimskie 100
00-807 Warszawa
</t>
  </si>
  <si>
    <t>Simed Sp. z o.o., ul. Graniczna 32B
44-178 Przyszowice</t>
  </si>
  <si>
    <t>Medtronic Poland Sp. z o.o.
Ul. Polna 11, 00-633 Warszawa</t>
  </si>
  <si>
    <t>2 dni</t>
  </si>
  <si>
    <t>GE Medical Systems Polska Sp. z o.o.
ul. Wołoska 9, 02-583 Warszawa</t>
  </si>
  <si>
    <t>BALTON Sp. z o.o.
00-496 Warszawa, ul. Nowy Świat 7/14</t>
  </si>
  <si>
    <t>PROMED Spółka Akcyjna
ul. Działkowa 56
02-234 Warszawa</t>
  </si>
  <si>
    <t xml:space="preserve">1 dzień </t>
  </si>
  <si>
    <t xml:space="preserve">VYGON Polska Sp. z o.o. 03-905 Warszawa, ul. Francuska 39/6
</t>
  </si>
  <si>
    <t>Cytosorbents Poland Sp. z o.o. ul. ks. Jana Gałeczki 54 41-500 Chorzów</t>
  </si>
  <si>
    <t>45 dni</t>
  </si>
  <si>
    <t>Syrmed Aparatura i Sprzęt Medyczny Hubert Syrek
97-371 Wola Krzysztoporska Krężna 109</t>
  </si>
  <si>
    <t>Fisher &amp; Paykel Healthcare GmbH
Wiesenstrasse 49, D-73614 Schorndorf , Germany</t>
  </si>
  <si>
    <t>Przedsiębiorstwo Handlowo - Usługowe ANMAR Spółka z o. o. Sp. K.
ul. Strefowa 22, 43-100 Tychy</t>
  </si>
  <si>
    <t>1 0 116,00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</si>
</sst>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</numFmts>
  <fonts count="49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166" fontId="2" fillId="0" borderId="10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66" fontId="2" fillId="0" borderId="10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2" xfId="0" applyNumberFormat="1" applyFont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4" fontId="47" fillId="14" borderId="14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166" fontId="2" fillId="3" borderId="10" xfId="0" applyNumberFormat="1" applyFon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2" fillId="0" borderId="16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6" fontId="2" fillId="3" borderId="16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1" xfId="53"/>
    <cellStyle name="Normalny 2" xfId="54"/>
    <cellStyle name="Normalny 8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view="pageLayout" workbookViewId="0" topLeftCell="A40">
      <selection activeCell="L1" sqref="L1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7.28125" style="0" bestFit="1" customWidth="1"/>
    <col min="4" max="4" width="17.7109375" style="0" bestFit="1" customWidth="1"/>
    <col min="5" max="5" width="16.28125" style="0" bestFit="1" customWidth="1"/>
    <col min="6" max="6" width="16.7109375" style="0" bestFit="1" customWidth="1"/>
    <col min="7" max="7" width="16.8515625" style="0" bestFit="1" customWidth="1"/>
    <col min="8" max="8" width="14.8515625" style="0" bestFit="1" customWidth="1"/>
    <col min="9" max="9" width="15.421875" style="0" bestFit="1" customWidth="1"/>
    <col min="10" max="10" width="18.00390625" style="0" bestFit="1" customWidth="1"/>
    <col min="11" max="11" width="17.00390625" style="0" bestFit="1" customWidth="1"/>
    <col min="12" max="12" width="18.00390625" style="0" customWidth="1"/>
    <col min="13" max="13" width="17.8515625" style="0" bestFit="1" customWidth="1"/>
    <col min="14" max="14" width="18.00390625" style="0" bestFit="1" customWidth="1"/>
    <col min="15" max="15" width="16.00390625" style="0" bestFit="1" customWidth="1"/>
    <col min="16" max="17" width="18.140625" style="0" bestFit="1" customWidth="1"/>
    <col min="18" max="19" width="18.00390625" style="0" bestFit="1" customWidth="1"/>
    <col min="20" max="22" width="16.28125" style="0" bestFit="1" customWidth="1"/>
    <col min="23" max="23" width="18.140625" style="0" bestFit="1" customWidth="1"/>
    <col min="24" max="24" width="17.421875" style="0" bestFit="1" customWidth="1"/>
    <col min="26" max="26" width="13.57421875" style="0" customWidth="1"/>
  </cols>
  <sheetData>
    <row r="1" spans="1:24" ht="90" customHeight="1">
      <c r="A1" s="31" t="s">
        <v>0</v>
      </c>
      <c r="B1" s="31"/>
      <c r="C1" s="29" t="s">
        <v>1</v>
      </c>
      <c r="D1" s="8" t="s">
        <v>23</v>
      </c>
      <c r="E1" s="8" t="s">
        <v>32</v>
      </c>
      <c r="F1" s="16" t="s">
        <v>28</v>
      </c>
      <c r="G1" s="8" t="s">
        <v>37</v>
      </c>
      <c r="H1" s="8" t="s">
        <v>39</v>
      </c>
      <c r="I1" s="8" t="s">
        <v>41</v>
      </c>
      <c r="J1" s="16" t="s">
        <v>30</v>
      </c>
      <c r="K1" s="8" t="s">
        <v>42</v>
      </c>
      <c r="L1" s="8" t="s">
        <v>43</v>
      </c>
      <c r="M1" s="8" t="s">
        <v>44</v>
      </c>
      <c r="N1" s="16" t="s">
        <v>45</v>
      </c>
      <c r="O1" s="8" t="s">
        <v>47</v>
      </c>
      <c r="P1" s="8" t="s">
        <v>48</v>
      </c>
      <c r="Q1" s="8" t="s">
        <v>49</v>
      </c>
      <c r="R1" s="8" t="s">
        <v>51</v>
      </c>
      <c r="S1" s="8" t="s">
        <v>52</v>
      </c>
      <c r="T1" s="8" t="s">
        <v>54</v>
      </c>
      <c r="U1" s="16" t="s">
        <v>31</v>
      </c>
      <c r="V1" s="8" t="s">
        <v>55</v>
      </c>
      <c r="W1" s="16" t="s">
        <v>29</v>
      </c>
      <c r="X1" s="8" t="s">
        <v>56</v>
      </c>
    </row>
    <row r="2" spans="1:24" ht="51.75" customHeight="1">
      <c r="A2" s="31"/>
      <c r="B2" s="31"/>
      <c r="C2" s="29"/>
      <c r="D2" s="10" t="s">
        <v>2</v>
      </c>
      <c r="E2" s="15" t="s">
        <v>3</v>
      </c>
      <c r="F2" s="10" t="s">
        <v>4</v>
      </c>
      <c r="G2" s="10" t="s">
        <v>5</v>
      </c>
      <c r="H2" s="10" t="s">
        <v>6</v>
      </c>
      <c r="I2" s="15" t="s">
        <v>7</v>
      </c>
      <c r="J2" s="10" t="s">
        <v>24</v>
      </c>
      <c r="K2" s="15" t="s">
        <v>8</v>
      </c>
      <c r="L2" s="15" t="s">
        <v>10</v>
      </c>
      <c r="M2" s="10" t="s">
        <v>25</v>
      </c>
      <c r="N2" s="10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</row>
    <row r="3" spans="1:26" ht="24.75" customHeight="1" thickBot="1">
      <c r="A3" s="30">
        <v>1</v>
      </c>
      <c r="B3" s="30"/>
      <c r="C3" s="9">
        <v>62964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>
        <v>62180</v>
      </c>
      <c r="Q3" s="7"/>
      <c r="R3" s="7"/>
      <c r="S3" s="7"/>
      <c r="T3" s="7"/>
      <c r="U3" s="7"/>
      <c r="V3" s="7"/>
      <c r="W3" s="7"/>
      <c r="X3" s="19"/>
      <c r="Z3" s="1"/>
    </row>
    <row r="4" spans="1:24" ht="24.75" customHeight="1" thickBot="1">
      <c r="A4" s="26">
        <f>A3+1</f>
        <v>2</v>
      </c>
      <c r="B4" s="28"/>
      <c r="C4" s="9">
        <v>88020</v>
      </c>
      <c r="D4" s="2"/>
      <c r="E4" s="2"/>
      <c r="F4" s="2"/>
      <c r="G4" s="2"/>
      <c r="H4" s="2"/>
      <c r="I4" s="2"/>
      <c r="J4" s="2"/>
      <c r="K4" s="2"/>
      <c r="L4" s="2"/>
      <c r="M4" s="5"/>
      <c r="N4" s="2">
        <v>85320</v>
      </c>
      <c r="O4" s="2"/>
      <c r="P4" s="2"/>
      <c r="Q4" s="2"/>
      <c r="R4" s="2"/>
      <c r="S4" s="2"/>
      <c r="T4" s="2"/>
      <c r="U4" s="2"/>
      <c r="V4" s="2"/>
      <c r="W4" s="5"/>
      <c r="X4" s="20"/>
    </row>
    <row r="5" spans="1:26" ht="24.75" customHeight="1" thickBot="1">
      <c r="A5" s="26">
        <v>3</v>
      </c>
      <c r="B5" s="28"/>
      <c r="C5" s="9">
        <v>46764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>
        <v>34452</v>
      </c>
      <c r="V5" s="2"/>
      <c r="W5" s="5"/>
      <c r="X5" s="20"/>
      <c r="Z5" s="1"/>
    </row>
    <row r="6" spans="1:24" ht="24.75" customHeight="1" thickBot="1">
      <c r="A6" s="26">
        <v>4</v>
      </c>
      <c r="B6" s="28"/>
      <c r="C6" s="9">
        <v>896400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  <c r="X6" s="20"/>
    </row>
    <row r="7" spans="1:24" ht="24.75" customHeight="1" thickBot="1">
      <c r="A7" s="26">
        <v>5</v>
      </c>
      <c r="B7" s="28"/>
      <c r="C7" s="9">
        <v>50284.8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50220</v>
      </c>
      <c r="T7" s="2"/>
      <c r="U7" s="2"/>
      <c r="V7" s="2"/>
      <c r="W7" s="5"/>
      <c r="X7" s="20"/>
    </row>
    <row r="8" spans="1:24" ht="24.75" customHeight="1" thickBot="1">
      <c r="A8" s="26">
        <v>6</v>
      </c>
      <c r="B8" s="28"/>
      <c r="C8" s="9">
        <v>288867.6</v>
      </c>
      <c r="D8" s="2"/>
      <c r="E8" s="2"/>
      <c r="F8" s="2"/>
      <c r="G8" s="2"/>
      <c r="H8" s="2"/>
      <c r="I8" s="2"/>
      <c r="J8" s="2">
        <v>292777.2</v>
      </c>
      <c r="K8" s="2"/>
      <c r="L8" s="2"/>
      <c r="M8" s="2"/>
      <c r="N8" s="2"/>
      <c r="O8" s="5"/>
      <c r="P8" s="5"/>
      <c r="Q8" s="5"/>
      <c r="R8" s="5"/>
      <c r="S8" s="5"/>
      <c r="T8" s="5"/>
      <c r="U8" s="5"/>
      <c r="V8" s="2"/>
      <c r="W8" s="5"/>
      <c r="X8" s="20"/>
    </row>
    <row r="9" spans="1:26" ht="24.75" customHeight="1" thickBot="1">
      <c r="A9" s="26">
        <v>7</v>
      </c>
      <c r="B9" s="28"/>
      <c r="C9" s="9">
        <v>4730.4</v>
      </c>
      <c r="D9" s="2"/>
      <c r="E9" s="2"/>
      <c r="F9" s="2"/>
      <c r="G9" s="2"/>
      <c r="H9" s="2"/>
      <c r="I9" s="2"/>
      <c r="J9" s="2">
        <v>4730.4</v>
      </c>
      <c r="K9" s="2"/>
      <c r="L9" s="2"/>
      <c r="M9" s="2"/>
      <c r="N9" s="2"/>
      <c r="O9" s="5"/>
      <c r="P9" s="5"/>
      <c r="Q9" s="5"/>
      <c r="R9" s="5"/>
      <c r="S9" s="5"/>
      <c r="T9" s="5"/>
      <c r="U9" s="5"/>
      <c r="V9" s="2"/>
      <c r="W9" s="5"/>
      <c r="X9" s="20"/>
      <c r="Z9" s="1"/>
    </row>
    <row r="10" spans="1:28" ht="24.75" customHeight="1" thickBot="1">
      <c r="A10" s="26">
        <v>8</v>
      </c>
      <c r="B10" s="28"/>
      <c r="C10" s="9">
        <v>25920</v>
      </c>
      <c r="D10" s="2"/>
      <c r="E10" s="2"/>
      <c r="F10" s="2"/>
      <c r="G10" s="2"/>
      <c r="H10" s="2"/>
      <c r="I10" s="2"/>
      <c r="J10" s="2"/>
      <c r="K10" s="2"/>
      <c r="L10" s="2"/>
      <c r="M10" s="2">
        <v>9504</v>
      </c>
      <c r="N10" s="2"/>
      <c r="O10" s="5"/>
      <c r="P10" s="5"/>
      <c r="Q10" s="5"/>
      <c r="R10" s="5"/>
      <c r="S10" s="5"/>
      <c r="T10" s="5"/>
      <c r="U10" s="5"/>
      <c r="V10" s="2"/>
      <c r="W10" s="5"/>
      <c r="X10" s="20">
        <v>9396</v>
      </c>
      <c r="Z10" s="1"/>
      <c r="AB10" s="1"/>
    </row>
    <row r="11" spans="1:24" ht="24.75" customHeight="1" thickBot="1">
      <c r="A11" s="26">
        <v>9</v>
      </c>
      <c r="B11" s="28"/>
      <c r="C11" s="9">
        <v>56214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56214</v>
      </c>
      <c r="O11" s="5"/>
      <c r="P11" s="5"/>
      <c r="Q11" s="5"/>
      <c r="R11" s="5"/>
      <c r="S11" s="5"/>
      <c r="T11" s="5"/>
      <c r="U11" s="5"/>
      <c r="V11" s="2"/>
      <c r="W11" s="5"/>
      <c r="X11" s="20"/>
    </row>
    <row r="12" spans="1:24" ht="24.75" customHeight="1" thickBot="1">
      <c r="A12" s="26">
        <v>10</v>
      </c>
      <c r="B12" s="28"/>
      <c r="C12" s="9">
        <v>27000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>
        <v>24300</v>
      </c>
      <c r="P12" s="5"/>
      <c r="Q12" s="5"/>
      <c r="R12" s="5"/>
      <c r="S12" s="5"/>
      <c r="T12" s="5"/>
      <c r="U12" s="5"/>
      <c r="V12" s="2"/>
      <c r="W12" s="5"/>
      <c r="X12" s="20"/>
    </row>
    <row r="13" spans="1:24" ht="24.75" customHeight="1" thickBot="1">
      <c r="A13" s="26">
        <v>11</v>
      </c>
      <c r="B13" s="28"/>
      <c r="C13" s="9">
        <v>59400</v>
      </c>
      <c r="D13" s="2"/>
      <c r="E13" s="2">
        <v>33750</v>
      </c>
      <c r="F13" s="2"/>
      <c r="G13" s="2"/>
      <c r="H13" s="2"/>
      <c r="I13" s="2"/>
      <c r="J13" s="2"/>
      <c r="K13" s="2"/>
      <c r="L13" s="2"/>
      <c r="M13" s="2"/>
      <c r="N13" s="2"/>
      <c r="O13" s="5"/>
      <c r="P13" s="5"/>
      <c r="Q13" s="5"/>
      <c r="R13" s="5"/>
      <c r="S13" s="5"/>
      <c r="T13" s="5"/>
      <c r="U13" s="5"/>
      <c r="V13" s="2"/>
      <c r="W13" s="5"/>
      <c r="X13" s="20"/>
    </row>
    <row r="14" spans="1:24" ht="24.75" customHeight="1" thickBot="1">
      <c r="A14" s="26">
        <v>12</v>
      </c>
      <c r="B14" s="28"/>
      <c r="C14" s="9">
        <v>17010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17010</v>
      </c>
      <c r="O14" s="5"/>
      <c r="P14" s="5"/>
      <c r="Q14" s="5">
        <v>11772</v>
      </c>
      <c r="R14" s="5"/>
      <c r="S14" s="5"/>
      <c r="T14" s="5"/>
      <c r="U14" s="5"/>
      <c r="V14" s="2"/>
      <c r="W14" s="5"/>
      <c r="X14" s="20"/>
    </row>
    <row r="15" spans="1:24" ht="24.75" customHeight="1" thickBot="1">
      <c r="A15" s="26">
        <v>13</v>
      </c>
      <c r="B15" s="28"/>
      <c r="C15" s="9">
        <v>112581.36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117117.36</v>
      </c>
      <c r="O15" s="5"/>
      <c r="P15" s="5"/>
      <c r="Q15" s="5"/>
      <c r="R15" s="5"/>
      <c r="S15" s="5"/>
      <c r="T15" s="5"/>
      <c r="U15" s="5"/>
      <c r="V15" s="2"/>
      <c r="W15" s="5"/>
      <c r="X15" s="20"/>
    </row>
    <row r="16" spans="1:24" ht="24.75" customHeight="1" thickBot="1">
      <c r="A16" s="26">
        <v>14</v>
      </c>
      <c r="B16" s="28"/>
      <c r="C16" s="9">
        <v>29700</v>
      </c>
      <c r="D16" s="2"/>
      <c r="E16" s="2"/>
      <c r="F16" s="2"/>
      <c r="G16" s="2"/>
      <c r="H16" s="2"/>
      <c r="I16" s="2"/>
      <c r="J16" s="2"/>
      <c r="K16" s="2"/>
      <c r="L16" s="2"/>
      <c r="M16" s="2">
        <v>20552.4</v>
      </c>
      <c r="N16" s="2"/>
      <c r="O16" s="5"/>
      <c r="P16" s="5"/>
      <c r="Q16" s="5"/>
      <c r="R16" s="5"/>
      <c r="S16" s="5"/>
      <c r="T16" s="5"/>
      <c r="U16" s="5"/>
      <c r="V16" s="2"/>
      <c r="W16" s="5"/>
      <c r="X16" s="20"/>
    </row>
    <row r="17" spans="1:24" ht="24.75" customHeight="1" thickBot="1">
      <c r="A17" s="26">
        <v>15</v>
      </c>
      <c r="B17" s="28"/>
      <c r="C17" s="9">
        <v>3024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2"/>
      <c r="W17" s="5"/>
      <c r="X17" s="20"/>
    </row>
    <row r="18" spans="1:24" ht="24.75" customHeight="1" thickBot="1">
      <c r="A18" s="26">
        <v>16</v>
      </c>
      <c r="B18" s="28"/>
      <c r="C18" s="9">
        <v>200880</v>
      </c>
      <c r="D18" s="2"/>
      <c r="E18" s="2"/>
      <c r="F18" s="2"/>
      <c r="G18" s="2">
        <v>193644</v>
      </c>
      <c r="H18" s="2"/>
      <c r="I18" s="2"/>
      <c r="J18" s="2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2"/>
      <c r="W18" s="5"/>
      <c r="X18" s="20"/>
    </row>
    <row r="19" spans="1:24" ht="24.75" customHeight="1" thickBot="1">
      <c r="A19" s="26">
        <v>17</v>
      </c>
      <c r="B19" s="28"/>
      <c r="C19" s="9">
        <v>14040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/>
      <c r="P19" s="5"/>
      <c r="Q19" s="5"/>
      <c r="R19" s="5"/>
      <c r="S19" s="5"/>
      <c r="T19" s="5"/>
      <c r="U19" s="5"/>
      <c r="V19" s="2"/>
      <c r="W19" s="5"/>
      <c r="X19" s="20"/>
    </row>
    <row r="20" spans="1:24" ht="24.75" customHeight="1" thickBot="1">
      <c r="A20" s="26">
        <v>18</v>
      </c>
      <c r="B20" s="28"/>
      <c r="C20" s="9">
        <v>372762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/>
      <c r="P20" s="5"/>
      <c r="Q20" s="5"/>
      <c r="R20" s="5"/>
      <c r="S20" s="5"/>
      <c r="T20" s="5"/>
      <c r="U20" s="5"/>
      <c r="V20" s="2"/>
      <c r="W20" s="5">
        <v>360061.2</v>
      </c>
      <c r="X20" s="20"/>
    </row>
    <row r="21" spans="1:24" ht="24.75" customHeight="1" thickBot="1">
      <c r="A21" s="26">
        <v>19</v>
      </c>
      <c r="B21" s="28"/>
      <c r="C21" s="9">
        <v>7813.8</v>
      </c>
      <c r="D21" s="2"/>
      <c r="E21" s="2"/>
      <c r="F21" s="2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">
        <v>8089.2</v>
      </c>
      <c r="X21" s="20"/>
    </row>
    <row r="22" spans="1:24" ht="24.75" customHeight="1" thickBot="1">
      <c r="A22" s="26">
        <v>20</v>
      </c>
      <c r="B22" s="27"/>
      <c r="C22" s="9">
        <v>278726.4</v>
      </c>
      <c r="D22" s="2"/>
      <c r="E22" s="2"/>
      <c r="F22" s="2"/>
      <c r="G22" s="2"/>
      <c r="H22" s="2"/>
      <c r="I22" s="2"/>
      <c r="J22" s="2"/>
      <c r="K22" s="2"/>
      <c r="L22" s="2">
        <v>322380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5"/>
      <c r="X22" s="20"/>
    </row>
    <row r="23" spans="1:24" ht="24.75" customHeight="1" thickBot="1">
      <c r="A23" s="26">
        <v>21</v>
      </c>
      <c r="B23" s="27"/>
      <c r="C23" s="9">
        <v>157680</v>
      </c>
      <c r="D23" s="2">
        <v>151200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"/>
      <c r="X23" s="20"/>
    </row>
    <row r="24" spans="1:24" ht="24.75" customHeight="1" thickBot="1">
      <c r="A24" s="26">
        <v>22</v>
      </c>
      <c r="B24" s="27"/>
      <c r="C24" s="9">
        <v>34560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44280</v>
      </c>
      <c r="R24" s="2"/>
      <c r="S24" s="2"/>
      <c r="T24" s="2"/>
      <c r="U24" s="2"/>
      <c r="V24" s="2"/>
      <c r="W24" s="5"/>
      <c r="X24" s="20"/>
    </row>
    <row r="25" spans="1:24" ht="24.75" customHeight="1" thickBot="1">
      <c r="A25" s="26">
        <v>23</v>
      </c>
      <c r="B25" s="27"/>
      <c r="C25" s="9">
        <v>35640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"/>
      <c r="X25" s="20"/>
    </row>
    <row r="26" spans="1:24" ht="24.75" customHeight="1" thickBot="1">
      <c r="A26" s="26">
        <v>24</v>
      </c>
      <c r="B26" s="27"/>
      <c r="C26" s="9">
        <v>2160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4"/>
      <c r="V26" s="2"/>
      <c r="W26" s="5"/>
      <c r="X26" s="20"/>
    </row>
    <row r="27" spans="1:24" ht="24.75" customHeight="1" thickBot="1">
      <c r="A27" s="26">
        <v>25</v>
      </c>
      <c r="B27" s="27"/>
      <c r="C27" s="9">
        <v>191619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"/>
      <c r="X27" s="20"/>
    </row>
    <row r="28" spans="1:24" ht="24.75" customHeight="1" thickBot="1">
      <c r="A28" s="26">
        <v>26</v>
      </c>
      <c r="B28" s="27"/>
      <c r="C28" s="9">
        <v>338580</v>
      </c>
      <c r="D28" s="2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4"/>
      <c r="V28" s="2"/>
      <c r="W28" s="5"/>
      <c r="X28" s="20"/>
    </row>
    <row r="29" spans="1:24" ht="24.75" customHeight="1" thickBot="1">
      <c r="A29" s="26">
        <v>27</v>
      </c>
      <c r="B29" s="27"/>
      <c r="C29" s="9">
        <v>74557.8</v>
      </c>
      <c r="D29" s="2"/>
      <c r="E29" s="2"/>
      <c r="F29" s="5">
        <v>83952.72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5"/>
      <c r="X29" s="20"/>
    </row>
    <row r="30" spans="1:24" ht="24.75" customHeight="1" thickBot="1">
      <c r="A30" s="26">
        <v>28</v>
      </c>
      <c r="B30" s="27"/>
      <c r="C30" s="9">
        <v>131064.48</v>
      </c>
      <c r="D30" s="2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>
        <v>140174.77</v>
      </c>
      <c r="W30" s="2"/>
      <c r="X30" s="21"/>
    </row>
    <row r="31" spans="1:24" ht="24.75" customHeight="1" thickBot="1">
      <c r="A31" s="26">
        <v>29</v>
      </c>
      <c r="B31" s="27"/>
      <c r="C31" s="9">
        <v>239913.36</v>
      </c>
      <c r="D31" s="2"/>
      <c r="E31" s="2"/>
      <c r="F31" s="5"/>
      <c r="G31" s="5"/>
      <c r="H31" s="5">
        <v>239532.12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1"/>
    </row>
    <row r="32" spans="1:24" ht="24.75" customHeight="1" thickBot="1">
      <c r="A32" s="26">
        <v>30</v>
      </c>
      <c r="B32" s="27"/>
      <c r="C32" s="9">
        <v>169067.68</v>
      </c>
      <c r="D32" s="2"/>
      <c r="E32" s="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1"/>
    </row>
    <row r="33" spans="1:24" ht="24.75" customHeight="1" thickBot="1">
      <c r="A33" s="26">
        <v>31</v>
      </c>
      <c r="B33" s="27"/>
      <c r="C33" s="9">
        <v>292258.8</v>
      </c>
      <c r="D33" s="2"/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292258.8</v>
      </c>
      <c r="S33" s="5"/>
      <c r="T33" s="5"/>
      <c r="U33" s="5"/>
      <c r="V33" s="2"/>
      <c r="W33" s="2"/>
      <c r="X33" s="21"/>
    </row>
    <row r="34" spans="1:24" ht="24.75" customHeight="1" thickBot="1">
      <c r="A34" s="26">
        <v>32</v>
      </c>
      <c r="B34" s="27"/>
      <c r="C34" s="9">
        <v>80514</v>
      </c>
      <c r="D34" s="2"/>
      <c r="E34" s="2"/>
      <c r="F34" s="5"/>
      <c r="G34" s="5"/>
      <c r="H34" s="5"/>
      <c r="I34" s="5"/>
      <c r="J34" s="5"/>
      <c r="K34" s="5"/>
      <c r="L34" s="5"/>
      <c r="M34" s="5"/>
      <c r="N34" s="5">
        <v>80514</v>
      </c>
      <c r="O34" s="5"/>
      <c r="P34" s="5"/>
      <c r="R34" s="5"/>
      <c r="S34" s="5"/>
      <c r="T34" s="5"/>
      <c r="U34" s="5"/>
      <c r="V34" s="2"/>
      <c r="W34" s="2"/>
      <c r="X34" s="21"/>
    </row>
    <row r="35" spans="1:24" ht="24.75" customHeight="1" thickBot="1">
      <c r="A35" s="26">
        <v>33</v>
      </c>
      <c r="B35" s="27"/>
      <c r="C35" s="9">
        <v>3240</v>
      </c>
      <c r="D35" s="2"/>
      <c r="E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2970</v>
      </c>
      <c r="R35" s="5"/>
      <c r="S35" s="5"/>
      <c r="T35" s="5"/>
      <c r="U35" s="5"/>
      <c r="V35" s="2"/>
      <c r="W35" s="2"/>
      <c r="X35" s="21"/>
    </row>
    <row r="36" spans="1:24" ht="24.75" customHeight="1" thickBot="1">
      <c r="A36" s="26">
        <v>34</v>
      </c>
      <c r="B36" s="27"/>
      <c r="C36" s="9">
        <v>42606</v>
      </c>
      <c r="D36" s="2"/>
      <c r="E36" s="2"/>
      <c r="F36" s="5"/>
      <c r="G36" s="5"/>
      <c r="H36" s="5"/>
      <c r="I36" s="5"/>
      <c r="J36" s="5"/>
      <c r="K36" s="5"/>
      <c r="L36" s="5"/>
      <c r="M36" s="5"/>
      <c r="N36" s="5">
        <v>41958</v>
      </c>
      <c r="O36" s="5"/>
      <c r="P36" s="5"/>
      <c r="Q36" s="5"/>
      <c r="R36" s="5"/>
      <c r="S36" s="5"/>
      <c r="T36" s="5"/>
      <c r="U36" s="5"/>
      <c r="V36" s="2"/>
      <c r="W36" s="2"/>
      <c r="X36" s="21"/>
    </row>
    <row r="37" spans="1:24" ht="24.75" customHeight="1" thickBot="1">
      <c r="A37" s="26">
        <v>35</v>
      </c>
      <c r="B37" s="27"/>
      <c r="C37" s="9">
        <v>4212</v>
      </c>
      <c r="D37" s="2"/>
      <c r="E37" s="2"/>
      <c r="F37" s="5"/>
      <c r="G37" s="5"/>
      <c r="H37" s="5"/>
      <c r="I37" s="5"/>
      <c r="J37" s="5"/>
      <c r="K37" s="5"/>
      <c r="L37" s="5"/>
      <c r="M37" s="5">
        <v>2646</v>
      </c>
      <c r="N37" s="5"/>
      <c r="O37" s="5"/>
      <c r="P37" s="5"/>
      <c r="Q37" s="5"/>
      <c r="R37" s="5"/>
      <c r="S37" s="5"/>
      <c r="T37" s="5"/>
      <c r="U37" s="5"/>
      <c r="V37" s="2"/>
      <c r="W37" s="2"/>
      <c r="X37" s="21"/>
    </row>
    <row r="38" spans="1:24" ht="24.75" customHeight="1" thickBot="1">
      <c r="A38" s="26">
        <v>36</v>
      </c>
      <c r="B38" s="27"/>
      <c r="C38" s="9">
        <v>117234</v>
      </c>
      <c r="D38" s="2"/>
      <c r="E38" s="2"/>
      <c r="F38" s="5"/>
      <c r="G38" s="5"/>
      <c r="H38" s="5"/>
      <c r="I38" s="5"/>
      <c r="J38" s="5"/>
      <c r="K38" s="5">
        <v>125336.7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1"/>
    </row>
    <row r="39" spans="1:24" ht="24.75" customHeight="1" thickBot="1">
      <c r="A39" s="26">
        <v>37</v>
      </c>
      <c r="B39" s="27"/>
      <c r="C39" s="9">
        <v>5400</v>
      </c>
      <c r="D39" s="2"/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1"/>
    </row>
    <row r="40" spans="1:24" ht="24.75" customHeight="1" thickBot="1">
      <c r="A40" s="26">
        <v>38</v>
      </c>
      <c r="B40" s="27"/>
      <c r="C40" s="9">
        <v>17280</v>
      </c>
      <c r="D40" s="5"/>
      <c r="E40" s="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13431.6</v>
      </c>
      <c r="U40" s="5"/>
      <c r="V40" s="2"/>
      <c r="W40" s="2"/>
      <c r="X40" s="21"/>
    </row>
    <row r="41" spans="1:24" ht="24.75" customHeight="1" thickBot="1">
      <c r="A41" s="26">
        <v>39</v>
      </c>
      <c r="B41" s="27"/>
      <c r="C41" s="9">
        <v>21600</v>
      </c>
      <c r="D41" s="5"/>
      <c r="E41" s="2"/>
      <c r="F41" s="5"/>
      <c r="G41" s="5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21"/>
    </row>
    <row r="42" spans="1:24" ht="33.75" customHeight="1" thickBot="1">
      <c r="A42" s="26">
        <v>40</v>
      </c>
      <c r="B42" s="27"/>
      <c r="C42" s="9">
        <v>96390</v>
      </c>
      <c r="D42" s="6"/>
      <c r="E42" s="2"/>
      <c r="F42" s="5"/>
      <c r="G42" s="5"/>
      <c r="H42" s="5"/>
      <c r="I42" s="5">
        <v>94770</v>
      </c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1"/>
    </row>
    <row r="43" spans="1:24" ht="24.75" customHeight="1" thickBot="1">
      <c r="A43" s="26">
        <v>41</v>
      </c>
      <c r="B43" s="27"/>
      <c r="C43" s="9">
        <v>8654.76</v>
      </c>
      <c r="D43" s="5"/>
      <c r="E43" s="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 t="s">
        <v>57</v>
      </c>
    </row>
    <row r="44" spans="1:24" ht="24.75" customHeight="1" thickBot="1">
      <c r="A44" s="26" t="s">
        <v>9</v>
      </c>
      <c r="B44" s="28"/>
      <c r="C44" s="9">
        <f>SUM(C3:C43)</f>
        <v>4707334.239999999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</row>
    <row r="45" spans="1:24" ht="66" customHeight="1">
      <c r="A45" s="25" t="s">
        <v>26</v>
      </c>
      <c r="B45" s="25"/>
      <c r="C45" s="25"/>
      <c r="D45" s="11"/>
      <c r="E45" s="12" t="s">
        <v>34</v>
      </c>
      <c r="F45" s="11" t="s">
        <v>35</v>
      </c>
      <c r="G45" s="11" t="s">
        <v>38</v>
      </c>
      <c r="H45" s="11" t="s">
        <v>38</v>
      </c>
      <c r="I45" s="11" t="s">
        <v>35</v>
      </c>
      <c r="J45" s="11" t="s">
        <v>34</v>
      </c>
      <c r="K45" s="11" t="s">
        <v>34</v>
      </c>
      <c r="L45" s="11" t="s">
        <v>34</v>
      </c>
      <c r="M45" s="11" t="s">
        <v>34</v>
      </c>
      <c r="N45" s="11" t="s">
        <v>46</v>
      </c>
      <c r="O45" s="11" t="s">
        <v>35</v>
      </c>
      <c r="P45" s="11" t="s">
        <v>34</v>
      </c>
      <c r="Q45" s="11" t="s">
        <v>34</v>
      </c>
      <c r="R45" s="11" t="s">
        <v>34</v>
      </c>
      <c r="S45" s="11" t="s">
        <v>38</v>
      </c>
      <c r="T45" s="11" t="s">
        <v>46</v>
      </c>
      <c r="U45" s="11" t="s">
        <v>34</v>
      </c>
      <c r="V45" s="11" t="s">
        <v>35</v>
      </c>
      <c r="W45" s="11" t="s">
        <v>34</v>
      </c>
      <c r="X45" s="23" t="s">
        <v>34</v>
      </c>
    </row>
    <row r="46" spans="1:24" ht="48" customHeight="1">
      <c r="A46" s="25" t="s">
        <v>27</v>
      </c>
      <c r="B46" s="25"/>
      <c r="C46" s="25"/>
      <c r="D46" s="11"/>
      <c r="E46" s="12" t="s">
        <v>34</v>
      </c>
      <c r="F46" s="11" t="s">
        <v>36</v>
      </c>
      <c r="G46" s="11" t="s">
        <v>35</v>
      </c>
      <c r="H46" s="11" t="s">
        <v>40</v>
      </c>
      <c r="I46" s="11" t="s">
        <v>40</v>
      </c>
      <c r="J46" s="11" t="s">
        <v>34</v>
      </c>
      <c r="K46" s="11" t="s">
        <v>34</v>
      </c>
      <c r="L46" s="11" t="s">
        <v>34</v>
      </c>
      <c r="M46" s="11" t="s">
        <v>34</v>
      </c>
      <c r="N46" s="11" t="s">
        <v>46</v>
      </c>
      <c r="O46" s="11" t="s">
        <v>36</v>
      </c>
      <c r="P46" s="11" t="s">
        <v>34</v>
      </c>
      <c r="Q46" s="11" t="s">
        <v>50</v>
      </c>
      <c r="R46" s="11" t="s">
        <v>34</v>
      </c>
      <c r="S46" s="11" t="s">
        <v>46</v>
      </c>
      <c r="T46" s="11" t="s">
        <v>46</v>
      </c>
      <c r="U46" s="11" t="s">
        <v>34</v>
      </c>
      <c r="V46" s="11" t="s">
        <v>40</v>
      </c>
      <c r="W46" s="11" t="s">
        <v>34</v>
      </c>
      <c r="X46" s="23" t="s">
        <v>34</v>
      </c>
    </row>
    <row r="47" spans="1:24" ht="24.75" customHeight="1">
      <c r="A47" s="25" t="s">
        <v>22</v>
      </c>
      <c r="B47" s="25"/>
      <c r="C47" s="25"/>
      <c r="D47" s="11"/>
      <c r="E47" s="11" t="s">
        <v>33</v>
      </c>
      <c r="F47" s="11" t="s">
        <v>33</v>
      </c>
      <c r="G47" s="11" t="s">
        <v>33</v>
      </c>
      <c r="H47" s="11" t="s">
        <v>33</v>
      </c>
      <c r="I47" s="11" t="s">
        <v>33</v>
      </c>
      <c r="J47" s="11" t="s">
        <v>33</v>
      </c>
      <c r="K47" s="11" t="s">
        <v>33</v>
      </c>
      <c r="L47" s="11" t="s">
        <v>33</v>
      </c>
      <c r="M47" s="13" t="s">
        <v>33</v>
      </c>
      <c r="N47" s="13" t="s">
        <v>33</v>
      </c>
      <c r="O47" s="13" t="s">
        <v>33</v>
      </c>
      <c r="P47" s="13" t="s">
        <v>33</v>
      </c>
      <c r="Q47" s="13" t="s">
        <v>33</v>
      </c>
      <c r="R47" s="13" t="s">
        <v>33</v>
      </c>
      <c r="S47" s="13" t="s">
        <v>53</v>
      </c>
      <c r="T47" s="13" t="s">
        <v>53</v>
      </c>
      <c r="U47" s="13" t="s">
        <v>33</v>
      </c>
      <c r="V47" s="13" t="s">
        <v>33</v>
      </c>
      <c r="W47" s="13" t="s">
        <v>33</v>
      </c>
      <c r="X47" s="24" t="s">
        <v>33</v>
      </c>
    </row>
    <row r="48" spans="3:22" ht="12.75">
      <c r="C48" s="1"/>
      <c r="D48" s="1"/>
      <c r="V48" s="4"/>
    </row>
  </sheetData>
  <sheetProtection/>
  <mergeCells count="47">
    <mergeCell ref="C1:C2"/>
    <mergeCell ref="A45:C45"/>
    <mergeCell ref="A20:B20"/>
    <mergeCell ref="A21:B21"/>
    <mergeCell ref="A3:B3"/>
    <mergeCell ref="A1:B2"/>
    <mergeCell ref="A44:B44"/>
    <mergeCell ref="A7:B7"/>
    <mergeCell ref="A18:B18"/>
    <mergeCell ref="A19:B19"/>
    <mergeCell ref="A11:B11"/>
    <mergeCell ref="A17:B17"/>
    <mergeCell ref="A9:B9"/>
    <mergeCell ref="A10:B10"/>
    <mergeCell ref="A12:B12"/>
    <mergeCell ref="A13:B13"/>
    <mergeCell ref="A47:C47"/>
    <mergeCell ref="A4:B4"/>
    <mergeCell ref="A5:B5"/>
    <mergeCell ref="A6:B6"/>
    <mergeCell ref="A15:B15"/>
    <mergeCell ref="A16:B16"/>
    <mergeCell ref="A22:B22"/>
    <mergeCell ref="A23:B23"/>
    <mergeCell ref="A14:B14"/>
    <mergeCell ref="A8:B8"/>
    <mergeCell ref="A36:B36"/>
    <mergeCell ref="A38:B38"/>
    <mergeCell ref="A25:B25"/>
    <mergeCell ref="A27:B27"/>
    <mergeCell ref="A29:B29"/>
    <mergeCell ref="A31:B31"/>
    <mergeCell ref="A33:B33"/>
    <mergeCell ref="A35:B35"/>
    <mergeCell ref="A24:B24"/>
    <mergeCell ref="A26:B26"/>
    <mergeCell ref="A28:B28"/>
    <mergeCell ref="A30:B30"/>
    <mergeCell ref="A32:B32"/>
    <mergeCell ref="A34:B34"/>
    <mergeCell ref="A46:C46"/>
    <mergeCell ref="A40:B40"/>
    <mergeCell ref="A41:B41"/>
    <mergeCell ref="A42:B42"/>
    <mergeCell ref="A43:B43"/>
    <mergeCell ref="A37:B37"/>
    <mergeCell ref="A39:B3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&amp;L&amp;"Arial,Pogrubiony"&amp;8ZP/32/2020&amp;C&amp;"Arial,Pogrubiony"&amp;8Zbiorcze zestawienie ofert 
z otwarcia, które miało miejsce w dniu 02.07.2020r. o godz. 12:00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Anna Walczak</cp:lastModifiedBy>
  <cp:lastPrinted>2020-07-03T09:52:46Z</cp:lastPrinted>
  <dcterms:created xsi:type="dcterms:W3CDTF">2017-03-16T08:50:06Z</dcterms:created>
  <dcterms:modified xsi:type="dcterms:W3CDTF">2020-07-06T12:43:33Z</dcterms:modified>
  <cp:category/>
  <cp:version/>
  <cp:contentType/>
  <cp:contentStatus/>
</cp:coreProperties>
</file>