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0.13\Dane_usr\zpubl\RAF_KASIA\2020\PN-UE\2020_37_ART. BIUROWE\"/>
    </mc:Choice>
  </mc:AlternateContent>
  <bookViews>
    <workbookView xWindow="0" yWindow="0" windowWidth="19200" windowHeight="10860"/>
  </bookViews>
  <sheets>
    <sheet name="Załącznik 1" sheetId="1" r:id="rId1"/>
  </sheets>
  <definedNames>
    <definedName name="_xlnm.Print_Area" localSheetId="0">'Załącznik 1'!$A$1:$M$284</definedName>
  </definedNames>
  <calcPr calcId="162913"/>
</workbook>
</file>

<file path=xl/calcChain.xml><?xml version="1.0" encoding="utf-8"?>
<calcChain xmlns="http://schemas.openxmlformats.org/spreadsheetml/2006/main">
  <c r="F22" i="1" l="1"/>
  <c r="F77" i="1"/>
  <c r="F78" i="1"/>
  <c r="F85" i="1"/>
  <c r="F86" i="1"/>
  <c r="F88" i="1"/>
  <c r="F89" i="1"/>
  <c r="F93" i="1"/>
  <c r="F133" i="1"/>
  <c r="F134" i="1"/>
  <c r="F138" i="1"/>
  <c r="F142" i="1"/>
  <c r="F143" i="1"/>
  <c r="F144" i="1"/>
  <c r="F145" i="1"/>
  <c r="F146" i="1"/>
  <c r="F147" i="1"/>
  <c r="F148" i="1"/>
  <c r="F154" i="1"/>
  <c r="F155" i="1"/>
  <c r="F161" i="1"/>
  <c r="F172" i="1"/>
  <c r="F173" i="1"/>
  <c r="F174" i="1"/>
  <c r="F175" i="1"/>
  <c r="F176" i="1"/>
  <c r="F180" i="1"/>
  <c r="F181" i="1"/>
  <c r="F185" i="1"/>
  <c r="F188" i="1"/>
  <c r="F190" i="1"/>
  <c r="F197" i="1"/>
  <c r="F210" i="1"/>
  <c r="F211" i="1"/>
  <c r="F212" i="1"/>
  <c r="F213" i="1"/>
  <c r="F217" i="1"/>
  <c r="F236" i="1"/>
  <c r="F237" i="1"/>
  <c r="F238" i="1"/>
  <c r="F253" i="1"/>
  <c r="F277" i="1"/>
  <c r="F278" i="1"/>
  <c r="H17" i="1" l="1"/>
  <c r="H14" i="1" l="1"/>
  <c r="H13" i="1"/>
  <c r="H12" i="1"/>
  <c r="H193" i="1"/>
  <c r="H52" i="1"/>
  <c r="H270" i="1" l="1"/>
  <c r="H271" i="1"/>
  <c r="H272" i="1"/>
  <c r="H273" i="1"/>
  <c r="H274" i="1"/>
  <c r="H275" i="1"/>
  <c r="H276" i="1"/>
  <c r="H279" i="1"/>
  <c r="H269" i="1"/>
  <c r="H16" i="1"/>
  <c r="H18" i="1"/>
  <c r="H19" i="1"/>
  <c r="H20" i="1"/>
  <c r="H21" i="1"/>
  <c r="H23" i="1"/>
  <c r="H24" i="1"/>
  <c r="H25" i="1"/>
  <c r="H27" i="1"/>
  <c r="H28" i="1"/>
  <c r="H29" i="1"/>
  <c r="H30" i="1"/>
  <c r="H31" i="1"/>
  <c r="H33" i="1"/>
  <c r="H34" i="1"/>
  <c r="H35" i="1"/>
  <c r="H36" i="1"/>
  <c r="H37" i="1"/>
  <c r="H40" i="1"/>
  <c r="H41" i="1"/>
  <c r="H42" i="1"/>
  <c r="H43" i="1"/>
  <c r="H46" i="1"/>
  <c r="H47" i="1"/>
  <c r="H49" i="1"/>
  <c r="H50" i="1"/>
  <c r="H51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9" i="1"/>
  <c r="H80" i="1"/>
  <c r="H81" i="1"/>
  <c r="H82" i="1"/>
  <c r="H83" i="1"/>
  <c r="H84" i="1"/>
  <c r="H87" i="1"/>
  <c r="H90" i="1"/>
  <c r="H91" i="1"/>
  <c r="H92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30" i="1"/>
  <c r="H131" i="1"/>
  <c r="H132" i="1"/>
  <c r="H135" i="1"/>
  <c r="H136" i="1"/>
  <c r="H137" i="1"/>
  <c r="H139" i="1"/>
  <c r="H140" i="1"/>
  <c r="H141" i="1"/>
  <c r="H149" i="1"/>
  <c r="H151" i="1"/>
  <c r="H152" i="1"/>
  <c r="H153" i="1"/>
  <c r="H156" i="1"/>
  <c r="H157" i="1"/>
  <c r="H158" i="1"/>
  <c r="H159" i="1"/>
  <c r="H160" i="1"/>
  <c r="H162" i="1"/>
  <c r="H163" i="1"/>
  <c r="H164" i="1"/>
  <c r="H165" i="1"/>
  <c r="H166" i="1"/>
  <c r="H167" i="1"/>
  <c r="H169" i="1"/>
  <c r="H170" i="1"/>
  <c r="H171" i="1"/>
  <c r="H177" i="1"/>
  <c r="H178" i="1"/>
  <c r="H179" i="1"/>
  <c r="H182" i="1"/>
  <c r="H183" i="1"/>
  <c r="H184" i="1"/>
  <c r="H186" i="1"/>
  <c r="H187" i="1"/>
  <c r="H189" i="1"/>
  <c r="H191" i="1"/>
  <c r="H192" i="1"/>
  <c r="H194" i="1"/>
  <c r="H195" i="1"/>
  <c r="H196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4" i="1"/>
  <c r="H215" i="1"/>
  <c r="H216" i="1"/>
  <c r="H218" i="1"/>
  <c r="H219" i="1"/>
  <c r="H220" i="1"/>
  <c r="H221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4" i="1"/>
  <c r="H255" i="1"/>
  <c r="H256" i="1"/>
  <c r="H257" i="1"/>
  <c r="H258" i="1"/>
  <c r="H15" i="1"/>
  <c r="H278" i="1" l="1"/>
  <c r="H277" i="1"/>
  <c r="H212" i="1" l="1"/>
  <c r="H197" i="1"/>
  <c r="H238" i="1"/>
  <c r="H185" i="1"/>
  <c r="H237" i="1"/>
  <c r="H181" i="1"/>
  <c r="H190" i="1"/>
  <c r="H217" i="1"/>
  <c r="H253" i="1"/>
  <c r="H213" i="1"/>
  <c r="H188" i="1"/>
  <c r="H210" i="1"/>
  <c r="H236" i="1"/>
  <c r="H211" i="1"/>
  <c r="H222" i="1"/>
  <c r="H155" i="1" l="1"/>
  <c r="H172" i="1"/>
  <c r="H38" i="1"/>
  <c r="H39" i="1"/>
  <c r="H146" i="1"/>
  <c r="H134" i="1"/>
  <c r="H173" i="1"/>
  <c r="H147" i="1"/>
  <c r="H88" i="1"/>
  <c r="H112" i="1"/>
  <c r="H138" i="1"/>
  <c r="H148" i="1"/>
  <c r="H161" i="1"/>
  <c r="H175" i="1"/>
  <c r="H145" i="1"/>
  <c r="H133" i="1"/>
  <c r="H44" i="1"/>
  <c r="H176" i="1"/>
  <c r="H174" i="1"/>
  <c r="H89" i="1"/>
  <c r="H45" i="1"/>
  <c r="H93" i="1"/>
  <c r="H142" i="1"/>
  <c r="H150" i="1"/>
  <c r="H180" i="1"/>
  <c r="H48" i="1"/>
  <c r="H168" i="1"/>
  <c r="H85" i="1"/>
  <c r="H86" i="1"/>
  <c r="H77" i="1"/>
  <c r="H143" i="1"/>
  <c r="H78" i="1"/>
  <c r="H129" i="1"/>
  <c r="H144" i="1"/>
  <c r="H154" i="1"/>
  <c r="H22" i="1" l="1"/>
  <c r="H32" i="1"/>
  <c r="H26" i="1"/>
</calcChain>
</file>

<file path=xl/sharedStrings.xml><?xml version="1.0" encoding="utf-8"?>
<sst xmlns="http://schemas.openxmlformats.org/spreadsheetml/2006/main" count="888" uniqueCount="337">
  <si>
    <t>Lp.</t>
  </si>
  <si>
    <t>Jm</t>
  </si>
  <si>
    <t>Wartość netto</t>
  </si>
  <si>
    <t>Wartość brutto</t>
  </si>
  <si>
    <t>1.</t>
  </si>
  <si>
    <t>szt.</t>
  </si>
  <si>
    <t>2.</t>
  </si>
  <si>
    <t>3.</t>
  </si>
  <si>
    <t>4.</t>
  </si>
  <si>
    <t>bl.</t>
  </si>
  <si>
    <t>5.</t>
  </si>
  <si>
    <t>op.</t>
  </si>
  <si>
    <t>6.</t>
  </si>
  <si>
    <t>8.</t>
  </si>
  <si>
    <t>9.</t>
  </si>
  <si>
    <t>10.</t>
  </si>
  <si>
    <t>11.</t>
  </si>
  <si>
    <t>Długopisy jednorazowe - różne kolory</t>
  </si>
  <si>
    <t>Długopisy samoprzylepne</t>
  </si>
  <si>
    <t>Dziennik podawczy 200k</t>
  </si>
  <si>
    <t>Korektor paskowy</t>
  </si>
  <si>
    <t xml:space="preserve">Linijka 20 cm </t>
  </si>
  <si>
    <t xml:space="preserve">Linijka 30 cm </t>
  </si>
  <si>
    <t xml:space="preserve">Linijka 50 cm </t>
  </si>
  <si>
    <t>Maczałka - gąbka</t>
  </si>
  <si>
    <t>ryza</t>
  </si>
  <si>
    <t>Papier pakowy brąz</t>
  </si>
  <si>
    <t>kg</t>
  </si>
  <si>
    <t xml:space="preserve">Podkład konferencyjny z klipsem  A-4 </t>
  </si>
  <si>
    <t>Skoroszyt tekturowy zwykły z zawieszką oczkową</t>
  </si>
  <si>
    <t xml:space="preserve">op. </t>
  </si>
  <si>
    <t>Tablica korkowa 40x60</t>
  </si>
  <si>
    <t>Tablica korkowa 60x90</t>
  </si>
  <si>
    <t>Taśma klejąca pakowa szara i przezroczysta 5 cm</t>
  </si>
  <si>
    <t>Taśma klejąca przezroczysta  18-20 mm</t>
  </si>
  <si>
    <t>Temperówka metalowa z jednym otworem</t>
  </si>
  <si>
    <t>Zeszyt A-5 32 w kratkę</t>
  </si>
  <si>
    <t>Cena jednost. netto</t>
  </si>
  <si>
    <t>Nazwa Wykonawcy</t>
  </si>
  <si>
    <t>Adres</t>
  </si>
  <si>
    <t>NIP</t>
  </si>
  <si>
    <t xml:space="preserve"> Załacznik nr 1</t>
  </si>
  <si>
    <t>Formularz ofertowo - cenowy</t>
  </si>
  <si>
    <t>Pakiet 1</t>
  </si>
  <si>
    <t>Pakiet 2</t>
  </si>
  <si>
    <t xml:space="preserve">Skoroszyt tekturowy zwykły biały bez napisów </t>
  </si>
  <si>
    <t xml:space="preserve">Skoroszyt tekturowy zwykły z zawieszką hakową </t>
  </si>
  <si>
    <t>Przekładki do kartoteki A-4 (kolorowe)(op.12 kart)</t>
  </si>
  <si>
    <t xml:space="preserve">Formularz ofertowo - cenowy  </t>
  </si>
  <si>
    <t>Zszywki 26/6 (op.1000szt)</t>
  </si>
  <si>
    <t>Klipy biurowe  Rozm. 19 mm.1op./12szt.</t>
  </si>
  <si>
    <t>Klipy biurowe . Rozm. 32 mm.1op./12szt</t>
  </si>
  <si>
    <t>data i podpis wykonawcy</t>
  </si>
  <si>
    <t>wartość całkowita (słownie złotych) brutto ………………………………………………………………</t>
  </si>
  <si>
    <t>7.</t>
  </si>
  <si>
    <t xml:space="preserve">ryza </t>
  </si>
  <si>
    <t xml:space="preserve">Papier ksero A-3 ,80g/m2,białość CIE min.161 </t>
  </si>
  <si>
    <t xml:space="preserve">Papier ksero A-4 , 80g/m2,białość CIE min.161 </t>
  </si>
  <si>
    <t xml:space="preserve">Papier ksero A-5 ,80g/m2,białość CIE min.161 </t>
  </si>
  <si>
    <t>Datownik samotuszujący, mini ( dzień/miesiąc/rok)</t>
  </si>
  <si>
    <t>Korektor z płynem szybkoschnącym, dobrze kryjącym w kształcie pióra z końcówka zaworkową</t>
  </si>
  <si>
    <t>Ołówek automatyczny z gumką HB (0,5 mm)</t>
  </si>
  <si>
    <t>Ołówek z gumką HB</t>
  </si>
  <si>
    <t>Papier wizytówkowy A4 , gładki kolor biały i kremowy, grubość max 200g/m2 (op. 20 ark.)</t>
  </si>
  <si>
    <t>Podajnik do taśmy klejącej 24 mm z metalowym ostrzem do odcinania i antypoślizgową podstawką</t>
  </si>
  <si>
    <t xml:space="preserve">Podkładka pod mysz , spodnia warstwa piankowa </t>
  </si>
  <si>
    <t>Kostka karteczki kolorowe klejona (8,5x8,5x5)</t>
  </si>
  <si>
    <t>Pojemnik plastikowy na kostke (karteczki) kolorową (8,5x8,5x5)</t>
  </si>
  <si>
    <t>Przybornik na biurko  min 5 przegródek na art..piszące,biurowe,karteczki,spinacze,pinezki)</t>
  </si>
  <si>
    <t>Skorowidz A-4 /200 kartek w kratkę, twarda oprawa, zszyte kartki z indeksem alfabetycznym.</t>
  </si>
  <si>
    <t>Skorowidz A-5 /96 kartek w kratkę, twarda oprawa, zszyte kartki z indeksem alfabetycznym.</t>
  </si>
  <si>
    <t>Tablica korkowa 80x120</t>
  </si>
  <si>
    <t>Taśma klejąca przezroczysta  24 mm</t>
  </si>
  <si>
    <t>Zakreślacz (Ink Jet Safe) nie przebijający kartek, do wszystkich rodzjów papieru (np.śliskiego) - różne kolory min.6</t>
  </si>
  <si>
    <t xml:space="preserve">Zeszyt A-4 96 k w kratkę twarda oprawa </t>
  </si>
  <si>
    <t>Zszywacze metal.do zszywek 10/6 minimum 25 kartek</t>
  </si>
  <si>
    <t>Zszywacze metal.do zszywek 24/6,26/6 minimum 25 kartek</t>
  </si>
  <si>
    <t>Zszywacze metal.do zszywek 24/6,26/6 minimum 35kartek , 100 zszywek w magazynku</t>
  </si>
  <si>
    <t>Zszywki mini10/6(op.1000szt)</t>
  </si>
  <si>
    <t xml:space="preserve">Gumka do ścierania grafitów różnych rodzajów  nie niszczy ścieranej powierzchni, sztywna ruchoma osłona </t>
  </si>
  <si>
    <t xml:space="preserve">Kalkurator biurowy, podwójna pamięć, zaokrąglanie wyników, obliczanie marży, klawisz cofania, plastikowa obudowa </t>
  </si>
  <si>
    <t>Okładki do bindowania - A4 przezroczyste,   (op.100 szt.)</t>
  </si>
  <si>
    <t>Pudełko achiwizacyjne typu Boxy 200, kartonowe pudełko do archiwizacji dokumentów wykonane z mocnej tektury, szerokośc grzbietu 20 cm, pole opisowe na grzbiecie i bocznej ściance, pojemność 2000 kartek w formacie A4</t>
  </si>
  <si>
    <t>Rolka do kas termoczuła (57x25)</t>
  </si>
  <si>
    <t>op</t>
  </si>
  <si>
    <t>Teczka harmonijkowa A 4 z przegródkami do segregowania dokumentów w formacie A4;wewnątrz 6 przekładek oraz indeks umożliwiający opisanie zawartości; zamykane na gumkę</t>
  </si>
  <si>
    <t>Teczka skrzydłowa A 4 typu FCK, wykonana z twardej sztywnej tektury grubości 2mm, powlekana polipropylenem, zamykana na gumkę lub rzep. Grubość teczki minimum 2 cm</t>
  </si>
  <si>
    <t>Teczka A 4 wiązana zwykła tekturowa - biała</t>
  </si>
  <si>
    <t>Teczka tekturowa  A4 z gumką - kolorowa</t>
  </si>
  <si>
    <t>Teczka tekturowa A 4 z gumką - biała</t>
  </si>
  <si>
    <t>Koperta C-4 NK (229x324)brąz ,(op.50 szt.)</t>
  </si>
  <si>
    <t>Koperta C5 NK (162x229) zaklejana na mokro, biała,          (op.50 szt.)</t>
  </si>
  <si>
    <t>Pinezki ozdobne do tablic korkowych (op.50 szt.)</t>
  </si>
  <si>
    <t>Koszulka B-4 z klapką (op.25 szt.)</t>
  </si>
  <si>
    <t>Podkład konferencyjny z klipsem  A-4 (zamykany ) z kieszonką i uchwytem na długopis</t>
  </si>
  <si>
    <t xml:space="preserve">Podkład konferencyjny z klipsem  A-5 </t>
  </si>
  <si>
    <t>Podkład konferencyjny z klipsem  A-5 (zamykany ) z kieszonką i uchwytem na długopis</t>
  </si>
  <si>
    <t>Grzbiety do bindownicy - 19 (op.100 szt) białe</t>
  </si>
  <si>
    <t>Grzbiety do bindownicy - 10 (op.100 szt) białe</t>
  </si>
  <si>
    <t>Grzbiety do bindownicy - 8 (op.100 szt) białe</t>
  </si>
  <si>
    <t>Grzbiety do bindownicy - 12,5 (op.100 szt) białe</t>
  </si>
  <si>
    <t>Grzbiety do bindownicy - 25 (op.100 szt) białe</t>
  </si>
  <si>
    <t>Grzbiety do bindownicy - 51 (op.100 szt) białe</t>
  </si>
  <si>
    <t>Identyfikator osobisty z klipem i agrafką 59x92 z przezroczystego tworzywa w kompl. kartonik (op.50 szt)</t>
  </si>
  <si>
    <t>Identyfikator osobisty z taśmą 59x92 z przezroczystego tworzywa w kompl. kartonik (op.50 szt)</t>
  </si>
  <si>
    <t>Kalka maszynowa A4 (op.100 ark.)</t>
  </si>
  <si>
    <t>Kalka ołówkowa A4 (op.50 ark.)</t>
  </si>
  <si>
    <t>Klipy biurowe . Rozm. 51 mm.1op./12szt</t>
  </si>
  <si>
    <t>Klipy biurowe . Rozm. 41 mm.1op./12szt</t>
  </si>
  <si>
    <t>Klej guma arabska 50 ml w butelce z gumowym zakończeniem</t>
  </si>
  <si>
    <t>Koperta C-3 HK (324x458 )biała ,(op.50 szt.)</t>
  </si>
  <si>
    <t>Koperta C-4 HK RBD (229x324x38mm)biała , z paskiem (op.50 szt.)</t>
  </si>
  <si>
    <t>Koperta C-5 SK (162x229) brąz ,samoprzylepna (op.50 szt.)</t>
  </si>
  <si>
    <t>Koperta B-5 HK (176x250),z paskiem ,biała  (op.50 szt.)</t>
  </si>
  <si>
    <t>Koperta B-5 HK (176x250),z paskiem ,brąz  (op.50 szt.)</t>
  </si>
  <si>
    <t>Koperta B-5  (176x250),z zakładka b/klejową ,brąz (op.50 szt.)</t>
  </si>
  <si>
    <t>Koperta C-4 HK (229x324)brąx ,dla rejestracji z zakładką klejową, papier kraft gładki 80g/m² (op.50 szt.)</t>
  </si>
  <si>
    <t xml:space="preserve">Koperta z folią bąbelkową (brąz) C-4 HK </t>
  </si>
  <si>
    <t>Koperta z folią bąbelkową HK wymiar zewn. 120*175mm A/11</t>
  </si>
  <si>
    <t>Koperta z folią bąbelkową HK wymiar zewn. 170*225mm C/13</t>
  </si>
  <si>
    <t>Koperta z folią bąbelkową HK  wymiar zewn. 240*350mm F/16</t>
  </si>
  <si>
    <t>Koperta z folią bąbelkową HK wymiar zewn. 290*370mm H/18</t>
  </si>
  <si>
    <t>Koperta z folią bąbelkową HK wymiar zewn. 370*480mm K/20</t>
  </si>
  <si>
    <t>Koperta B-4 SK (250x353) biała, (op.50 szt.)</t>
  </si>
  <si>
    <t>Koperta DL (110x220) biała,b/okienka (op.50 szt.)</t>
  </si>
  <si>
    <t>Okładki do bindowania - A4 skóropodobna, rózne kolory  (op.100 szt.)</t>
  </si>
  <si>
    <t>Ołówek b/ gumki HB</t>
  </si>
  <si>
    <t xml:space="preserve">Pudło archiwizacyjne (420x335x255) do przechowywania dokumentów; wykonane z grubej tektury  </t>
  </si>
  <si>
    <t>Przekładki 1/3 A4 do segregatora ,kolor (op.100 szt)</t>
  </si>
  <si>
    <t>Rolka do drukarki fiskalnej 57mm*100m,biała (op.3 szt.)</t>
  </si>
  <si>
    <t>Rolka do drukarki fiskalnej 57mm*30m,biała (op.12 szt.)</t>
  </si>
  <si>
    <t>Rolka kasowa 57mm*30m,biała (op.10 szt.)</t>
  </si>
  <si>
    <t xml:space="preserve">Rolka termiczna do drukarki fiskalnej 110mm*30m,biała </t>
  </si>
  <si>
    <t xml:space="preserve">Rolka do faksu 210mm*15m,biała </t>
  </si>
  <si>
    <t xml:space="preserve">Rolka do faksu 216mm*30m,(KX-FP 936)biała </t>
  </si>
  <si>
    <t xml:space="preserve">Segregatory A-4 w okleinie, 8 cm, z metalowymi okuciami na dolnej krawędzi  (różne kolory)     </t>
  </si>
  <si>
    <t xml:space="preserve">Segregatory A-5w okleinie, 7 cm, z metalowymi okuciami na dolnej krawędzi  (różne kolory)     </t>
  </si>
  <si>
    <t>Taśma barwiąca IR 40 T</t>
  </si>
  <si>
    <t>Taśma do metkownicy 26 x 12 mm, prosta biała</t>
  </si>
  <si>
    <t>Teczka A 4 wiązana PCV - różne kolory</t>
  </si>
  <si>
    <t>Zszywacze metal.do zszywek 23/10,23/15 min. 70-140 kartek</t>
  </si>
  <si>
    <t>Zszywacze metal.do zszywek 24/8,26/8minimum 40kartek , 100 zszywek w magazynku</t>
  </si>
  <si>
    <t>Zszywki 23/ 15 ,stalowe (op.1000szt)</t>
  </si>
  <si>
    <t>Zszywki 24/6 stalowe(op.1000szt)</t>
  </si>
  <si>
    <t>Zszywki 24/8,26/8 stalowe(op.1000szt)</t>
  </si>
  <si>
    <t>Brelok do kluczy z wyjmowaną wkładką opisową,rózne kolory (op.20 szt)</t>
  </si>
  <si>
    <t>Papier ksero A-4 , 220g/m2,biały,nie kredowy,do wykonywania druków (op. 250 kartek)</t>
  </si>
  <si>
    <t>Folia do laminowania A 4, 2*80 mic.   (op.100 szt)</t>
  </si>
  <si>
    <t>Folia do laminowania A 4, 2*125 mic.   (op.100 szt)</t>
  </si>
  <si>
    <t>Folia do laminowania A 5, 2*80 mic.   (op.100 szt)</t>
  </si>
  <si>
    <t>Folia do laminowania A 3, 2*100 mic.   (op.100 szt)</t>
  </si>
  <si>
    <t>Papier  A-4 ,do drukarek 160g/m2,żólty,waniliowy,kremowy (op. 250 kartek)</t>
  </si>
  <si>
    <t>Papier wizytówkowy A4 , faktura, różne kolory , grubość min. 220g/m2 max 240 g/m2(op. 20 ark.)</t>
  </si>
  <si>
    <t>Etykiety samoprzyl.  Białe  do drukarek atrament,laserowych i kopiarek 210*297 mm  niedzielone (op.100 szt.)</t>
  </si>
  <si>
    <t>Magnesy do tablic śred.40 mm,mix.kolor,(op.10 szt.)</t>
  </si>
  <si>
    <t>Marker lakierowy końcówka 4mm do pisania na;metalu,szkle,plastiku,gumie.mix.kolor</t>
  </si>
  <si>
    <t>Taśma klejąca (typ SCOTH Magic)  mleczna ,można na niej pisać,nie pozostawia smug na fotokopiach,nie żółknie z upływem czasu, 19mm*33m</t>
  </si>
  <si>
    <t>Taśma piankowa ,dwustronnie klejąca,biała,wysoka przyczepność,19mm*5m</t>
  </si>
  <si>
    <t>Teczka A 4( typ ESSELTE Pendaflex ),z mocnego kartonu,do zawieszania w rożnych kolorach,dno teczki oraz listwa z zawieszkami wzmocniona folia,w zestawie plastikowy uchwyt na etykiete + papierowe etykiety</t>
  </si>
  <si>
    <t xml:space="preserve">Zeszyt A-4 192 k w kratkę twarda oprawa </t>
  </si>
  <si>
    <t>Zeszyt A-5 96 w kratkę , twarda oprawa</t>
  </si>
  <si>
    <t>Kalendarz ksiązkowy A4 (dzienny)</t>
  </si>
  <si>
    <t>Kalendarz ksiązkowy A5 (dzienny)</t>
  </si>
  <si>
    <t>Kalendarz plakatowy</t>
  </si>
  <si>
    <t>Kalendarz ksiązkowy A4 (tygodniowy)</t>
  </si>
  <si>
    <t>Kalendarz ksiązkowy A5 (tygodniowy)</t>
  </si>
  <si>
    <t>Kalendarz stojący (pionowy)</t>
  </si>
  <si>
    <t>Kalendarz stojący poziomy)</t>
  </si>
  <si>
    <t>Kalendarz trójdzielny</t>
  </si>
  <si>
    <t>Kredki (mix kolorów)</t>
  </si>
  <si>
    <t>Mata na biurko (przezroczysta)50*60</t>
  </si>
  <si>
    <t>Okładka na zeszyt A4</t>
  </si>
  <si>
    <t>Okładka na zeszyt A5</t>
  </si>
  <si>
    <t xml:space="preserve">Rolka termiczna do drukarki fiskalnej 57mm*30m,biała </t>
  </si>
  <si>
    <t xml:space="preserve">Segregatory A-5 w okleinie , 7 cm , (różne kolory)     </t>
  </si>
  <si>
    <t xml:space="preserve">Tablica sucho-magnetyczna 60x90 (biała) </t>
  </si>
  <si>
    <t>Zszywki 24/6 złote (op.1000szt)</t>
  </si>
  <si>
    <t>Koperta C-4 HK RBD (229x324x38mm )brąz , z paskiem (op.50 szt.)</t>
  </si>
  <si>
    <t>Koperta C-4 HK (229x324) biała , z paskiem  (op.50 szt.)</t>
  </si>
  <si>
    <t>Koperta C-5 HK (229x324) biała , z paskiem  (op.50 szt.)</t>
  </si>
  <si>
    <t>Etykiety samoprzyl.do segregat. 5 cm (op.25 szt)</t>
  </si>
  <si>
    <t>Etykiety samoprzyl.do segregat. 7 cm (op.25 szt)</t>
  </si>
  <si>
    <t>Klipy biurowe . Rozm.25 mm.1op./12szt</t>
  </si>
  <si>
    <t>Korektor w płynie szybkoschnący, dobrze kryjący</t>
  </si>
  <si>
    <t>Papier przebitkowy A-4</t>
  </si>
  <si>
    <t>Papier przebitkowy A-3</t>
  </si>
  <si>
    <t>Pinezki zwykłe (op.100 szt.)</t>
  </si>
  <si>
    <t>Spinacze biurowe duże 50 mm okrągłe (op.100szt)</t>
  </si>
  <si>
    <t>Spinacze biurowe małe 28 mm okrągłe ,srebrne (op.100szt)</t>
  </si>
  <si>
    <t>Zakładki indeksujace s/przyl. papierowe 20x50 , 4 kolory</t>
  </si>
  <si>
    <t>Pisak olejowy - do znakowania sprzętu - cienki (biały, czarny)</t>
  </si>
  <si>
    <t>Pisak olejowy - do znakowania sprzętu -średni  (biały, czarny)</t>
  </si>
  <si>
    <t>Pisak olejowy - do znakowania sprzętu -gruby  (biały, czarny)</t>
  </si>
  <si>
    <t>Zszywki 23/ 10,stalowe (op.1000szt)</t>
  </si>
  <si>
    <t>Pisaki (czarny ,czerwony,niebieski ,zielony)</t>
  </si>
  <si>
    <t>Wkład do długopisu zwykły  z  cienką końcówką</t>
  </si>
  <si>
    <t>Wkład do długopisu zwykły z  grubą końcówką</t>
  </si>
  <si>
    <t xml:space="preserve">Rolka termiczna do drukarki fiskalnej 80mm*80*12 m,biała </t>
  </si>
  <si>
    <t>Blok listowy A-4 100 k (krata),klejony po krótszym boku, okładka z kartonu</t>
  </si>
  <si>
    <t>Blok listowy A-5 100 k (krata),klejony po krótszym boku, okładka z kartonu</t>
  </si>
  <si>
    <t>Dziurkacz minimum 25 kartek , wyposażony we wskażnik środka strony oraz listwę formatową</t>
  </si>
  <si>
    <t>Dziurkacz minimum 40 kartek , wyposażony we wskażnik środka strony oraz listwę formatową</t>
  </si>
  <si>
    <t>Grafity do ołówków automatycznych  0,5 mm  HB (op.12 szt)</t>
  </si>
  <si>
    <t>Cienkopisy-mix kolorów. Kolor: czarny, czerwony, niebieski, zielony. Końcówka oprawiona w metal, wentylowana skuwka, linia pisania 0,4</t>
  </si>
  <si>
    <t>Koperta B-4 HK (250x353) brąz, z paskiem, ,(op.50szt.)</t>
  </si>
  <si>
    <t>Koperta B-4 HK  (250x353) biała, z paskiem, ,(op.50szt.)</t>
  </si>
  <si>
    <t>Markery do tablicy suchościeralnej, kolor: czarny, czerwony,  niebieski,  zielony</t>
  </si>
  <si>
    <t>Marker permamentny typu 300 EDDING,
niezmywalny wyposażony w szybkoschnący tusz odporny na działanie światła i wody bez dodatku toluenu i ksylenu, możliwość wymiany końcówki piszącej i ponownego  napełnienia przeznaczone do niemal wszystkich powierzchni model 300 z okrągłą końcówką o grubości         1,5-3 mm, kolor: czerwony, zielony, czarny, niebieski</t>
  </si>
  <si>
    <t xml:space="preserve">Pudełko magnetyczne na spinacze </t>
  </si>
  <si>
    <t>Wkład do długopisu Zenith metalowy wielkopojemny. Mix kolor czarny, niebieski, czerwony lub zielony</t>
  </si>
  <si>
    <t>Wkład do długopisu żelowego  typu Pilot G-1. Kolor: czarny, niebieski, czerwony, zielony. Grubość 0,32 długość linii pisania min 1000 m</t>
  </si>
  <si>
    <t>Grzbiety wsuwane zaciskowe 1-60 szt. A4- kolor: mix       (op.50 szt.)</t>
  </si>
  <si>
    <t>Koperta C-6  SK (114x162) biała ,szerokie zamkięcie , b/okienka  (op.50 szt.)</t>
  </si>
  <si>
    <t>Koperta DL SK (110x220),b/okienka, krem,ecru (op.50 szt.)</t>
  </si>
  <si>
    <t xml:space="preserve">Linijka 40 cm </t>
  </si>
  <si>
    <t>Nakładki na klucze okrągłe, główka klucza  ɸ22- ɸ23,5 mix.kolorów (op.200 szt)</t>
  </si>
  <si>
    <t>Nożyczki biurowe 21,5 cm,  z ostrzem wykonanym z hartowanej nierdzewnej stali; rączki nożyczek wykonane są z odpornego na pęknięcia miękkiego tworzywa sztucznego, ostre końcówki nożyczek umożliwiają precyzyjne wycinanie</t>
  </si>
  <si>
    <t>Nożyczki biurowe 25 cm,  z ostrzem wykonanym z hartowanej nierdzewnej stali; rączki nożyczek wykonane są z odpornego na pęknięcia miękkiego tworzywa sztucznego, ostre końcówki nożyczek umożliwiają precyzyjne wycinanie</t>
  </si>
  <si>
    <t>Nożyczki biurowe 16 cm,  z ostrzem wykonanym z hartowanej nierdzewnej stali; rączki nożyczek wykonane są z odpornego na pęknięcia miękkiego tworzywa sztucznego, ostre końcówki nożyczek umożliwiają precyzyjne wycinanie</t>
  </si>
  <si>
    <t>Ofertówka A4 typ "L", otwarta na górze i wzdłuż brzegu, posiada specjalne wycięcie na palec ułatwiające umieszczanie dokumentów, wykonana z przezroczystej i twardej folii PCV, sztywna,  op.=25szt.</t>
  </si>
  <si>
    <t>Półka biurowa na dokumenty A4 - pozioma, przezroczysta lub dymna</t>
  </si>
  <si>
    <t>Półka biurowa na dokumenty A4 - pionowa przezroczysta  lub dymna</t>
  </si>
  <si>
    <t xml:space="preserve">Przekładka  A4 kartonowa, kolorowa  z kartą opisową - wykonana z mocnego i trwałego kartonu, w komlecie ze stroną tytułową na opisy, op.10 kart  </t>
  </si>
  <si>
    <t>Rozszywacz do wszystkich rodzajów zszywek, bez blokady</t>
  </si>
  <si>
    <t xml:space="preserve">Segregator A4, szerokość grzbietu 3,5cm, dwuringowy, wykonany z twardej tektury oklejonej folią propylenową, różne kolory, wyposażony w mechanizm zaczepowy na 2 lub 4 ringi </t>
  </si>
  <si>
    <t>Segregator A4, szerokość grzbietu 5 cm, z mechanizmem, wzmocniony otwór na grzbiecie, otwory na mechanizm stabilizujący segregator, dwustronna wymienna etykieta papierowa, wykonany z twardej tektury okejonej bardzo trwałym polipropylenem, różne kolory</t>
  </si>
  <si>
    <t>Segregator A4, szerokość grzbietu 7 cm, z mechanizmem, wzmocniony otwór na grzbiecie, otwory na mechanizm stabilizujący segregator, dwustronna wymienna etykieta papierowa, wykonany z twardej tektury okejonej bardzo trwałym polipropylenem, różne kolory</t>
  </si>
  <si>
    <t>Skorowidz A-4 96 k w kratkę ,twarda lakierowana oprawa margines,gram.min 60g</t>
  </si>
  <si>
    <t>Wkłady do pióra PELIKAN 4001,  długie,  kolor niebieski, op.5szt.</t>
  </si>
  <si>
    <t xml:space="preserve">Wkłady do pióra WATERMAN, standardowe, duże, kolor niebieski zmywalny, op.8szt. </t>
  </si>
  <si>
    <t xml:space="preserve">Zeszyt A-5 60 w kratkę , margines, szyty, miękka oprawa, gramatura min.60g                                                     </t>
  </si>
  <si>
    <t>Notes samoprzylepny  (100 k/bloczek)  51x38</t>
  </si>
  <si>
    <t>Notes samoprzylepny  (100 k/bloczek)   51x51</t>
  </si>
  <si>
    <t>Notes samoprzylepny  (100 k/bloczek)    51x76</t>
  </si>
  <si>
    <t>Notes samoprzylepny  (100 k/bloczek)y    76x76</t>
  </si>
  <si>
    <t>Notes samoprzylepny  (100 k/bloczek)   121x76</t>
  </si>
  <si>
    <t>Koszulki A-5 groszkowa , grubość folii 50mic., otwierane z góry (op.100 szt.)</t>
  </si>
  <si>
    <t>Koszulki A-4 krystaliczna, grubość folii 50mic., otwierane z góry (op.100 szt.)</t>
  </si>
  <si>
    <t>Sznurek lniany szpagat (dratwa) bielone( 25dag )</t>
  </si>
  <si>
    <t>Koszulka A4 U, poszerzana, PVC, na katalogi, 140mic,  (op.10 szt.)</t>
  </si>
  <si>
    <t>Taśma do metkownicy 26 x 16 mm, prosta,biała</t>
  </si>
  <si>
    <t>Długopis  z wymiennym wkładem żelowym, linia pisania około 0,32 mm  typu Pilot G-1, metalowa końcówka.  Kolor: czarny, niebieski, zielony, czerwony</t>
  </si>
  <si>
    <t xml:space="preserve">Skoroszyt plastikowy A4  z klipsem zaciskowym umieszczonym po lewej stronie długiej krawedzi, wykonany ze sztywnego PP, mieści do 30 kartek.  (op.10szt) </t>
  </si>
  <si>
    <t>Papier ksero A-4 , 80g/m2,mix kolorów w jednej ryzie ,(op.500 )</t>
  </si>
  <si>
    <t xml:space="preserve">Wkłady do długopisu PENTEL BK 127, grubość końcówki 0,7 mm, długość linii pisania min.1700 m, grubość linii pisania 0,27 mm,  w kolorze niebieskim i czarnym  </t>
  </si>
  <si>
    <t>Vat %</t>
  </si>
  <si>
    <t>Opis produktu</t>
  </si>
  <si>
    <t>Opis rzedmiotu zamówienia - asortyment</t>
  </si>
  <si>
    <t>Próbki</t>
  </si>
  <si>
    <t>nie</t>
  </si>
  <si>
    <t>Razem</t>
  </si>
  <si>
    <t xml:space="preserve">Tusz na bazie alkoholu, do znakowania tkanin, odporny na pranie, detergenty, gotowanie i wybielanie typu COLORIS Berolin Ariston do tkanin. Kolor zielony 1l  </t>
  </si>
  <si>
    <t xml:space="preserve">Długopis typu PENTEL BK 127 z systemem przyciskowym i gumowym uchwytem, przezroczysta obudowa, grubość końcówki 0,7 mm, długość linii pisania min.1700 m, grubość linii pisania 0,27 mm, na wkłady wymienne BKL7, w kolorze niebieskim i czarnym  </t>
  </si>
  <si>
    <t>Długopisy typu ZENITH 7 automatyczny z wymiennym metalowym wkładem wielkopojemnym, obudowa z tworzywa sztucznego, klips i wykończenia niklowane - różne kolory</t>
  </si>
  <si>
    <t>Klej biurowy typu Glue Stick w sztyfcie , min. 22 g do klejenia papieru, tektury i zdjęć</t>
  </si>
  <si>
    <t>Koszulka A-4 typu ESSELTE z poszerzanym brzegiem do przechowywania katalogów,ofert,otwierana z góry , wykonane z mocnej foli         (op.10 szt.)</t>
  </si>
  <si>
    <t xml:space="preserve">Marker typu PENTEL N850, permanentny, ekologiczny nie zawierający szkodliwych substancji, wodoodporny, nieblaknący, nadający się na każdą powierzchnię, długość linii pisania min. 570m,  grubość linii pisania 1,5mm, bardzo trwała okrągła końcówka z włókna akrylowego - odporna na rozdwajanie,  kolor czarny, op.12szt.                                                                              </t>
  </si>
  <si>
    <t>Taśma barwiąca typu Cannon MP 1211D</t>
  </si>
  <si>
    <t>Taśma barwiąca typu Citizen czarny IR 91 P</t>
  </si>
  <si>
    <t>Tusz do stempli samokopiujących typu PELIKAN niebieski , czarny , czerwony,zielony ,fioletowy (30ml.)</t>
  </si>
  <si>
    <t>Wizytownik typu DONAU,wykonany z PP,na 120 wizytówek,czarny</t>
  </si>
  <si>
    <t>Zapotrzebowanie na 24 miesiące CSK</t>
  </si>
  <si>
    <t>Zapotrzebowanie na 24 miesiące CKD</t>
  </si>
  <si>
    <t>Zapotrzebowanie na 24 miesiące Sporna</t>
  </si>
  <si>
    <t>Marker - foliopis typu Rystor do opisywania płyt DVD i CD, cienka końcówka, wodoodporny, szybkoschnący, nie rozmazujący się tusz, odporny na działanie promieni słonecznych, grubość linii pisania 0,4mm, kolor czarny, czerwony, zielony i niebieski</t>
  </si>
  <si>
    <t>Rolka kasowa 57mm*40m,biała (op.10 szt.)</t>
  </si>
  <si>
    <t>Rolka termiczna 80*30, kolor biały</t>
  </si>
  <si>
    <t>Tablica korkowa 100x110</t>
  </si>
  <si>
    <t xml:space="preserve">Tablica sucho-magnetyczna 45x60 (biała) </t>
  </si>
  <si>
    <t>Koperta B-4 HK RBD (poszerzana) (250x353x38) brąz, z paskiem, papier kraft gładki 80g/m² (op.50 szt.)</t>
  </si>
  <si>
    <t>Wąsy do skoroszytu, wykonane z polipropylenu. Metalowe uchwyty pozwalają spiąć luźne dokumenty                      i umieścić w segregatorze. Mix kolorów: biały, czarny, zielony, czerwony, niebieski, żółty i szary. Opakowanie 25 sztuk</t>
  </si>
  <si>
    <t>Klips archiwizacyjny, plastikowy mechanizm przeznaczony do archiwizowania dokumentów, będący                       w stanie jednorazowo połączyć do 700 kartek. Opakowanie 100 sztuk</t>
  </si>
  <si>
    <t>Rolka ofsetowa do kalkulatora, szerokość 57mm, długość 30mb, średnica 4,6cm. Opakowanie 10 rolek</t>
  </si>
  <si>
    <t xml:space="preserve">Etykiety do segregatora o szerokości grzbietu 5cm, wsuwane. Możliwość obustronnego zapisu. Opakowanie 20 sztuk </t>
  </si>
  <si>
    <t xml:space="preserve">Etykiety do segregatora o szerokości grzbietu 7cm, wsuwane. Możliwość obustronnego zapisu. Opakowanie 20 sztuk </t>
  </si>
  <si>
    <t>Rolka do drukarki fiskalnej 57mm*15m,biała</t>
  </si>
  <si>
    <t>Rolka do drukarki fiskalnej 57mm*25m,biała</t>
  </si>
  <si>
    <t xml:space="preserve">Rolka termiczna do drukarki fiskalnej 80mm x 60mb, biała </t>
  </si>
  <si>
    <t>Zakładki indeksujące foliowe, neonowe 12mm x 45mm. W opakowaniu 5 x 25 zakładek</t>
  </si>
  <si>
    <t>opak.</t>
  </si>
  <si>
    <t>Koszulka A4 groszkowa z kolorową krawędzią i perforacją, otwierana z góry. Antystatyczna. Prawy zgrzew płytki. Dodatkowe kolory na obu brzegach ułatwiające segregowanie. Opakowanie 25 sztuk</t>
  </si>
  <si>
    <t>Litery samoprzylepne / Cyfry samoprzylepne</t>
  </si>
  <si>
    <t xml:space="preserve">Tablica sucho-magnetyczna 120x90 (biała) </t>
  </si>
  <si>
    <t>Rolka kasowa 110mm*30m, biała</t>
  </si>
  <si>
    <t>Gumki recepturki, średnica min. 5cm, opakowanie min. 25g</t>
  </si>
  <si>
    <t>Gumki recepturki, średnica min. 2,5cm max 3cm, opakowanie min. 25g</t>
  </si>
  <si>
    <t>Skoroszyt plastikowy A4 z boczną perforacją, przód przezroczysty,tył kolor z wsuwanym paskiem opisowym (op.10szt)</t>
  </si>
  <si>
    <t>Antyrama wykonana z pleksi o dużej przeźroczystości i wytrzymałości na pęknięcia. Tył wykonany z płyty HDF, spinany z przodem za pomocą stalowych klipsów.                                    Wymiar min. 21cm x 29,7cm</t>
  </si>
  <si>
    <t>Antyrama wykonana z pleksi o dużej przeźroczystości i wytrzymałości na pęknięcia. Tył wykonany z płyty HDF, spinany z przodem za pomocą stalowych klipsów.                                             Wymiar min. 50cm x 70cm</t>
  </si>
  <si>
    <t>Antyrama wykonana z pleksi o dużej przeźroczystości i wytrzymałości na pęknięcia. Tył wykonany z płyty HDF, spinany z przodem za pomocą stalowych klipsów.                                           Wymiar min. 70cm x 100cm</t>
  </si>
  <si>
    <t>Blok techniczny A4, biały karton A'10</t>
  </si>
  <si>
    <t>Poduszka do stempli (wkład nie gąbkowy) bez nasączania  min. 70x110</t>
  </si>
  <si>
    <t>Oferuję sprzedaż artykułów biurowych i papierniczych dla Centralnego Szpitala Klinicznego UM w Łodzi  ul. Pomorska 251    zgodnie z opisem, za cenę wynikającą z poniższej kalkulacji:</t>
  </si>
  <si>
    <t>Oferuję sprzedaż artykułów biurowych i papierniczych dla Centralnego Szpitala Klinicznego UM w Łodzi  ul. Pomorska 251  zgodnie z opisem, za cenę wynikającą z poniższej kalkulacji:</t>
  </si>
  <si>
    <t>Skoroszyt plastikowy A4 bez perforacji, przód przezroczysty,tył kolor z wsuwanym paskiem opisowym (op.10szt)</t>
  </si>
  <si>
    <t>Szacunkowa  ilość na 24 -m-ce</t>
  </si>
  <si>
    <t>Nazwa artykułu</t>
  </si>
  <si>
    <t>Vat  %</t>
  </si>
  <si>
    <t>opak</t>
  </si>
  <si>
    <t xml:space="preserve">Płyn do czyszczenia ekranów monitorów CRT,  LCD, LAPTOPÓW, bezalkoholowy, antystatyczny, op. min 250 ml </t>
  </si>
  <si>
    <t>szt</t>
  </si>
  <si>
    <t>12.</t>
  </si>
  <si>
    <t>13.</t>
  </si>
  <si>
    <t xml:space="preserve">Sprężone powietrze  do usuwania  zanieczyszczeń  z  trudno  dostępnych  miejsc  sprzętu  elektronicznego komputera, klawiatury opakowanie min 400 ml </t>
  </si>
  <si>
    <t>14.</t>
  </si>
  <si>
    <t>15.</t>
  </si>
  <si>
    <t>16.</t>
  </si>
  <si>
    <t xml:space="preserve">Kieszonka na płytę CD,  klapka zabezpieczającą przed wypadnięciem płyty, z możliwością wpięcia do segregatora, przezroczysta </t>
  </si>
  <si>
    <t>17.</t>
  </si>
  <si>
    <t>Wartość dostawy</t>
  </si>
  <si>
    <t>L.p.</t>
  </si>
  <si>
    <t>18.</t>
  </si>
  <si>
    <t>Pakiet 3</t>
  </si>
  <si>
    <r>
      <t xml:space="preserve">Płyta DVD-R, wymiar standard (12cm), pojemność 4,7 GB, max prędkość zapisu 16 x, do nadruku </t>
    </r>
    <r>
      <rPr>
        <b/>
        <sz val="10"/>
        <rFont val="Arial"/>
        <family val="2"/>
        <charset val="238"/>
      </rPr>
      <t xml:space="preserve">(printable). </t>
    </r>
    <r>
      <rPr>
        <sz val="10"/>
        <rFont val="Arial"/>
        <family val="2"/>
        <charset val="238"/>
      </rPr>
      <t>Opakowanie 50 sztuk</t>
    </r>
  </si>
  <si>
    <r>
      <t xml:space="preserve">Płyta DVD-R, wymiar standard (12cm), pojemność 4,7 GB, max prędkość zapisu 16 x, </t>
    </r>
    <r>
      <rPr>
        <b/>
        <u/>
        <sz val="10"/>
        <rFont val="Arial"/>
        <family val="2"/>
        <charset val="238"/>
      </rPr>
      <t>VERBATIM</t>
    </r>
    <r>
      <rPr>
        <sz val="10"/>
        <rFont val="Arial"/>
        <family val="2"/>
        <charset val="238"/>
      </rPr>
      <t>. typ opakowania  Cake do nadruku (printable). Opakowanie 50 sztuk</t>
    </r>
  </si>
  <si>
    <r>
      <t xml:space="preserve">Płyta DVD+R, wymiar standard (12cm), pojemność 4,7 GB, max prędkość zapisu 16 x,   </t>
    </r>
    <r>
      <rPr>
        <b/>
        <u/>
        <sz val="10"/>
        <color indexed="8"/>
        <rFont val="Arial"/>
        <family val="2"/>
        <charset val="238"/>
      </rPr>
      <t>VERBATIM</t>
    </r>
    <r>
      <rPr>
        <sz val="10"/>
        <color indexed="8"/>
        <rFont val="Arial"/>
        <family val="2"/>
        <charset val="238"/>
      </rPr>
      <t>. typ opakowania  Cake do nadruku</t>
    </r>
    <r>
      <rPr>
        <b/>
        <sz val="10"/>
        <color indexed="8"/>
        <rFont val="Arial"/>
        <family val="2"/>
        <charset val="238"/>
      </rPr>
      <t xml:space="preserve"> (printable).</t>
    </r>
    <r>
      <rPr>
        <sz val="10"/>
        <color indexed="8"/>
        <rFont val="Arial"/>
        <family val="2"/>
        <charset val="238"/>
      </rPr>
      <t xml:space="preserve"> Opakowanie cake 50 szt.</t>
    </r>
  </si>
  <si>
    <r>
      <t xml:space="preserve">Płyta CD-R, pojemność 700MB, maksymalna prędkość zapisu 48x,płyta </t>
    </r>
    <r>
      <rPr>
        <b/>
        <sz val="10"/>
        <rFont val="Arial"/>
        <family val="2"/>
        <charset val="238"/>
      </rPr>
      <t xml:space="preserve">typu </t>
    </r>
    <r>
      <rPr>
        <b/>
        <u/>
        <sz val="10"/>
        <rFont val="Arial"/>
        <family val="2"/>
        <charset val="238"/>
      </rPr>
      <t>SONY,</t>
    </r>
    <r>
      <rPr>
        <sz val="10"/>
        <rFont val="Arial"/>
        <family val="2"/>
        <charset val="238"/>
      </rPr>
      <t xml:space="preserve"> powierzchnia umożliwia opisywanie za pomocą CD markerów Opakowanie zbiorcze 50 sztuk</t>
    </r>
  </si>
  <si>
    <r>
      <t xml:space="preserve">Płyta CD-R, pojemność 700MB, maksymalna prędkość zapisu 52x,płyta typu </t>
    </r>
    <r>
      <rPr>
        <b/>
        <u/>
        <sz val="10"/>
        <color indexed="8"/>
        <rFont val="Arial"/>
        <family val="2"/>
        <charset val="238"/>
      </rPr>
      <t>VERBATIM</t>
    </r>
    <r>
      <rPr>
        <sz val="10"/>
        <color indexed="8"/>
        <rFont val="Arial"/>
        <family val="2"/>
        <charset val="238"/>
      </rPr>
      <t xml:space="preserve">., powierzchnia umożliwia opisywanie za pomocą CD markerów  Typ opakowania  Slim.  Opakowanie zbiorcze 10 sztuk  </t>
    </r>
  </si>
  <si>
    <r>
      <t xml:space="preserve">Płyta CD-R, pojemność 700MB, maksymalna prędkość zapisu 52x, typu </t>
    </r>
    <r>
      <rPr>
        <b/>
        <u/>
        <sz val="10"/>
        <color indexed="8"/>
        <rFont val="Arial"/>
        <family val="2"/>
        <charset val="238"/>
      </rPr>
      <t>VERBATIM.</t>
    </r>
    <r>
      <rPr>
        <sz val="10"/>
        <color indexed="8"/>
        <rFont val="Arial"/>
        <family val="2"/>
        <charset val="238"/>
      </rPr>
      <t xml:space="preserve"> typ opakowania  Cake, opakowanie 25 sztuk.  </t>
    </r>
  </si>
  <si>
    <r>
      <t xml:space="preserve">Płyta CD-R </t>
    </r>
    <r>
      <rPr>
        <b/>
        <u/>
        <sz val="10"/>
        <color indexed="8"/>
        <rFont val="Arial"/>
        <family val="2"/>
        <charset val="238"/>
      </rPr>
      <t>VERBATIM</t>
    </r>
    <r>
      <rPr>
        <sz val="10"/>
        <color indexed="8"/>
        <rFont val="Arial"/>
        <family val="2"/>
        <charset val="238"/>
      </rPr>
      <t xml:space="preserve">, pojemność 700MB, maksymalna prędkość zapisu 52x, rodzaj nośnika  CD-R, wymiar standard (12cm), pojemność 700 MB/80 min, max prędkość zapisu 52x, </t>
    </r>
    <r>
      <rPr>
        <b/>
        <sz val="10"/>
        <color indexed="8"/>
        <rFont val="Arial"/>
        <family val="2"/>
        <charset val="238"/>
      </rPr>
      <t>do nadruku (printable),</t>
    </r>
    <r>
      <rPr>
        <sz val="10"/>
        <color indexed="8"/>
        <rFont val="Arial"/>
        <family val="2"/>
        <charset val="238"/>
      </rPr>
      <t xml:space="preserve"> typ opakowania  Cake, opakowanie 50 sztuk</t>
    </r>
    <r>
      <rPr>
        <b/>
        <sz val="10"/>
        <color indexed="8"/>
        <rFont val="Arial"/>
        <family val="2"/>
        <charset val="238"/>
      </rPr>
      <t xml:space="preserve">.                                                                                                                                      </t>
    </r>
  </si>
  <si>
    <r>
      <t xml:space="preserve">Płyta typu CD-RW (wielokrotnego zapisu), pojemność 700MB, </t>
    </r>
    <r>
      <rPr>
        <b/>
        <u/>
        <sz val="10"/>
        <color indexed="8"/>
        <rFont val="Arial"/>
        <family val="2"/>
        <charset val="238"/>
      </rPr>
      <t>VERBATIM</t>
    </r>
    <r>
      <rPr>
        <sz val="10"/>
        <color indexed="8"/>
        <rFont val="Arial"/>
        <family val="2"/>
        <charset val="238"/>
      </rPr>
      <t xml:space="preserve">, maksymalna prędkość zapisu 12x,,powierzchnia umożliwia opisywanie za pomocą CD markerów typ opakowania SLIM (5,2mm). Opakowanie zbiorcze 10 sztuk cake </t>
    </r>
  </si>
  <si>
    <r>
      <t xml:space="preserve">Płyta </t>
    </r>
    <r>
      <rPr>
        <b/>
        <u/>
        <sz val="10"/>
        <color indexed="8"/>
        <rFont val="Arial"/>
        <family val="2"/>
        <charset val="238"/>
      </rPr>
      <t>MedicalDiscTM</t>
    </r>
    <r>
      <rPr>
        <sz val="10"/>
        <color indexed="8"/>
        <rFont val="Arial"/>
        <family val="2"/>
        <charset val="238"/>
      </rPr>
      <t xml:space="preserve"> CD-R 700 MB, dedykowane do zapisu obrazów medycznych PACS/DICOM,biała powierzchnia do nadruku atramentowego, bezproblemowy zapis i płynny odczyt danych, zwiększona wytrzymałość na zadrapania i zarysowania, 100 lat gwarancji na trwałość nośnika. Opakowanie 100 szt.</t>
    </r>
  </si>
  <si>
    <r>
      <t xml:space="preserve">Płyta </t>
    </r>
    <r>
      <rPr>
        <b/>
        <u/>
        <sz val="10"/>
        <color indexed="8"/>
        <rFont val="Arial"/>
        <family val="2"/>
        <charset val="238"/>
      </rPr>
      <t>MedicalDiscTM</t>
    </r>
    <r>
      <rPr>
        <sz val="10"/>
        <color indexed="8"/>
        <rFont val="Arial"/>
        <family val="2"/>
        <charset val="238"/>
      </rPr>
      <t xml:space="preserve"> DVD-R 4,7 GB, dedykowane do zapisu obrazów medycznych PACS/DICOM, biała powierzchnia do nadruku atramentowego, bezproblemowy zapis i płynny odczyt danych, zwiększona wytrzymałość na zadrapania i zarysowania, 50 lat gwarancji na trwałość nośnika. Opakowanie 100 szt.</t>
    </r>
  </si>
  <si>
    <r>
      <t>Pianka do czyszczenia powierzchni plastikowych, antystatyczna, opakowanie min 400 ml</t>
    </r>
    <r>
      <rPr>
        <b/>
        <sz val="10"/>
        <color indexed="8"/>
        <rFont val="Arial"/>
        <family val="2"/>
        <charset val="238"/>
      </rPr>
      <t xml:space="preserve">  </t>
    </r>
  </si>
  <si>
    <r>
      <t xml:space="preserve">Przenośna pamięć </t>
    </r>
    <r>
      <rPr>
        <b/>
        <u/>
        <sz val="10"/>
        <rFont val="Arial"/>
        <family val="2"/>
        <charset val="238"/>
      </rPr>
      <t>PENDRIVE</t>
    </r>
    <r>
      <rPr>
        <sz val="10"/>
        <rFont val="Arial"/>
        <family val="2"/>
        <charset val="238"/>
      </rPr>
      <t xml:space="preserve"> min 8GB (USB 2.0, maksymalny transfer danych: odczyt-18 MB/s;  zapis-5 MB/s)</t>
    </r>
  </si>
  <si>
    <r>
      <t xml:space="preserve">Przenośna pamięć </t>
    </r>
    <r>
      <rPr>
        <b/>
        <u/>
        <sz val="10"/>
        <rFont val="Arial"/>
        <family val="2"/>
        <charset val="238"/>
      </rPr>
      <t>PENDRIVE</t>
    </r>
    <r>
      <rPr>
        <sz val="10"/>
        <rFont val="Arial"/>
        <family val="2"/>
        <charset val="238"/>
      </rPr>
      <t xml:space="preserve"> min 32GB (USB 3.0, maksymalny transfer danych: odczyt-100 MB/s;  zapis-10 MB/s)</t>
    </r>
  </si>
  <si>
    <r>
      <t xml:space="preserve">Przenośna pamięć </t>
    </r>
    <r>
      <rPr>
        <b/>
        <u/>
        <sz val="10"/>
        <rFont val="Arial"/>
        <family val="2"/>
        <charset val="238"/>
      </rPr>
      <t>PENDRIVE</t>
    </r>
    <r>
      <rPr>
        <sz val="10"/>
        <rFont val="Arial"/>
        <family val="2"/>
        <charset val="238"/>
      </rPr>
      <t xml:space="preserve"> min 64GB (USB 3.0, maksymalny transfer danych: odczyt-100 MB/s;  zapis-10 MB/s)</t>
    </r>
  </si>
  <si>
    <r>
      <t xml:space="preserve">Koperta na płyty CD z okienkiem, NKP </t>
    </r>
    <r>
      <rPr>
        <b/>
        <sz val="10"/>
        <rFont val="Arial"/>
        <family val="2"/>
        <charset val="238"/>
      </rPr>
      <t>zaklejana na mokro,</t>
    </r>
    <r>
      <rPr>
        <sz val="10"/>
        <rFont val="Arial"/>
        <family val="2"/>
        <charset val="238"/>
      </rPr>
      <t xml:space="preserve"> wykonana z białego papieru, opakowanie 100 sztuk </t>
    </r>
    <r>
      <rPr>
        <b/>
        <sz val="10"/>
        <color indexed="8"/>
        <rFont val="Arial"/>
        <family val="2"/>
        <charset val="238"/>
      </rPr>
      <t xml:space="preserve"> </t>
    </r>
  </si>
  <si>
    <t>Etykiety samoprzyl.  Białe A 4  ÷ 2 (op.100 szt.)</t>
  </si>
  <si>
    <t>Etykiety samoprzyl.  Białe A 4  ÷ 24 (op.100 szt.)</t>
  </si>
  <si>
    <t>Etykiety samoprzyl.  Białe A 4  ÷ 40 (op.100 szt.)</t>
  </si>
  <si>
    <t>Etykiety samoprzyl.  Białe A 4 EM 3031 ÷ 4 (op.100 szt.)</t>
  </si>
  <si>
    <r>
      <t xml:space="preserve">Pisak do pisania na szkle i folii  - </t>
    </r>
    <r>
      <rPr>
        <b/>
        <sz val="10"/>
        <rFont val="Arial"/>
        <family val="2"/>
        <charset val="238"/>
      </rPr>
      <t>cienki</t>
    </r>
    <r>
      <rPr>
        <sz val="10"/>
        <rFont val="Arial"/>
        <family val="2"/>
        <charset val="238"/>
      </rPr>
      <t xml:space="preserve">                                                (czarny ,czerwony,niebieski ,zielony) </t>
    </r>
  </si>
  <si>
    <r>
      <t xml:space="preserve">Pisak do pisania na szkle i folii  - </t>
    </r>
    <r>
      <rPr>
        <b/>
        <sz val="10"/>
        <rFont val="Arial"/>
        <family val="2"/>
        <charset val="238"/>
      </rPr>
      <t>gruby</t>
    </r>
    <r>
      <rPr>
        <sz val="10"/>
        <rFont val="Arial"/>
        <family val="2"/>
        <charset val="238"/>
      </rPr>
      <t xml:space="preserve">                                                 (czarny ,czerwony,niebieski ,zielony) </t>
    </r>
  </si>
  <si>
    <r>
      <t xml:space="preserve">Pisak do pisania na szkle i folii  - </t>
    </r>
    <r>
      <rPr>
        <b/>
        <sz val="10"/>
        <rFont val="Arial"/>
        <family val="2"/>
        <charset val="238"/>
      </rPr>
      <t xml:space="preserve">średni    </t>
    </r>
    <r>
      <rPr>
        <sz val="10"/>
        <rFont val="Arial"/>
        <family val="2"/>
        <charset val="238"/>
      </rPr>
      <t xml:space="preserve">                                              (czarny ,czerwony,niebieski ,zielony) </t>
    </r>
  </si>
  <si>
    <r>
      <t xml:space="preserve">Pisak do pisania na szkle i folii - </t>
    </r>
    <r>
      <rPr>
        <b/>
        <sz val="10"/>
        <rFont val="Arial"/>
        <family val="2"/>
        <charset val="238"/>
      </rPr>
      <t>cienki</t>
    </r>
    <r>
      <rPr>
        <sz val="10"/>
        <rFont val="Arial"/>
        <family val="2"/>
        <charset val="238"/>
      </rPr>
      <t xml:space="preserve"> typ Edding                  ( czerwony, zielony, czarny, niebieski)</t>
    </r>
  </si>
  <si>
    <r>
      <t xml:space="preserve">Pisak do pisania na szkle i folii - </t>
    </r>
    <r>
      <rPr>
        <b/>
        <sz val="10"/>
        <rFont val="Arial"/>
        <family val="2"/>
        <charset val="238"/>
      </rPr>
      <t>średni</t>
    </r>
    <r>
      <rPr>
        <sz val="10"/>
        <rFont val="Arial"/>
        <family val="2"/>
        <charset val="238"/>
      </rPr>
      <t xml:space="preserve"> typ Edding                        ( czerwony, zielony, czarny, niebieski)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</si>
</sst>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#,##0.00&quot; zł&quot;"/>
    <numFmt numFmtId="165" formatCode="#,##0.00\ [$zł-415];[Red]\-#,##0.00\ [$zł-415]"/>
    <numFmt numFmtId="166" formatCode="#,##0.00\ &quot;zł&quot;"/>
    <numFmt numFmtId="167" formatCode="_-* #,##0.00&quot; zł&quot;_-;\-* #,##0.00&quot; zł&quot;_-;_-* \-??&quot; zł&quot;_-;_-@_-"/>
  </numFmts>
  <fonts count="16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indexed="8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9" fontId="3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</cellStyleXfs>
  <cellXfs count="156">
    <xf numFmtId="0" fontId="0" fillId="0" borderId="0" xfId="0"/>
    <xf numFmtId="0" fontId="0" fillId="0" borderId="0" xfId="0" applyFill="1"/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0" fillId="0" borderId="0" xfId="0" applyBorder="1"/>
    <xf numFmtId="0" fontId="5" fillId="0" borderId="0" xfId="1" applyFont="1" applyFill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/>
    </xf>
    <xf numFmtId="0" fontId="6" fillId="0" borderId="0" xfId="0" applyNumberFormat="1" applyFont="1"/>
    <xf numFmtId="0" fontId="7" fillId="0" borderId="1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1" fillId="0" borderId="0" xfId="0" applyFont="1"/>
    <xf numFmtId="0" fontId="7" fillId="11" borderId="1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1" fillId="6" borderId="12" xfId="3" applyFont="1" applyFill="1" applyBorder="1" applyAlignment="1">
      <alignment horizontal="right" vertical="center" wrapText="1"/>
    </xf>
    <xf numFmtId="44" fontId="1" fillId="6" borderId="1" xfId="2" applyNumberFormat="1" applyFont="1" applyFill="1" applyBorder="1" applyAlignment="1" applyProtection="1">
      <alignment horizontal="center" vertical="center"/>
    </xf>
    <xf numFmtId="166" fontId="1" fillId="6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44" fontId="1" fillId="6" borderId="1" xfId="3" applyFont="1" applyFill="1" applyBorder="1" applyAlignment="1">
      <alignment horizontal="right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4" fontId="1" fillId="2" borderId="27" xfId="3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left" vertical="top" wrapText="1"/>
    </xf>
    <xf numFmtId="44" fontId="1" fillId="0" borderId="14" xfId="3" applyFont="1" applyFill="1" applyBorder="1" applyAlignment="1" applyProtection="1">
      <alignment horizontal="center" vertical="center"/>
    </xf>
    <xf numFmtId="9" fontId="1" fillId="0" borderId="29" xfId="0" applyNumberFormat="1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top" wrapText="1"/>
    </xf>
    <xf numFmtId="44" fontId="1" fillId="0" borderId="31" xfId="3" applyFont="1" applyFill="1" applyBorder="1" applyAlignment="1" applyProtection="1">
      <alignment horizontal="center" vertical="center"/>
    </xf>
    <xf numFmtId="0" fontId="6" fillId="10" borderId="36" xfId="0" applyFont="1" applyFill="1" applyBorder="1" applyAlignment="1">
      <alignment horizontal="left" vertical="top" wrapText="1"/>
    </xf>
    <xf numFmtId="0" fontId="1" fillId="10" borderId="36" xfId="1" applyFont="1" applyFill="1" applyBorder="1" applyAlignment="1">
      <alignment horizontal="left" vertical="top" wrapText="1"/>
    </xf>
    <xf numFmtId="0" fontId="10" fillId="10" borderId="36" xfId="0" applyFont="1" applyFill="1" applyBorder="1" applyAlignment="1">
      <alignment horizontal="left" vertical="top" wrapText="1"/>
    </xf>
    <xf numFmtId="0" fontId="10" fillId="0" borderId="36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center" wrapText="1"/>
    </xf>
    <xf numFmtId="44" fontId="12" fillId="11" borderId="32" xfId="3" applyFont="1" applyFill="1" applyBorder="1" applyAlignment="1" applyProtection="1">
      <alignment horizontal="center" vertical="center" wrapText="1"/>
    </xf>
    <xf numFmtId="10" fontId="1" fillId="12" borderId="30" xfId="0" applyNumberFormat="1" applyFont="1" applyFill="1" applyBorder="1" applyAlignment="1">
      <alignment horizontal="center" vertical="center"/>
    </xf>
    <xf numFmtId="167" fontId="7" fillId="11" borderId="32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1" fillId="6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6" fillId="9" borderId="12" xfId="0" applyNumberFormat="1" applyFont="1" applyFill="1" applyBorder="1" applyAlignment="1">
      <alignment horizontal="center" vertical="center"/>
    </xf>
    <xf numFmtId="0" fontId="13" fillId="6" borderId="12" xfId="0" applyNumberFormat="1" applyFont="1" applyFill="1" applyBorder="1" applyAlignment="1">
      <alignment horizontal="center" vertical="center"/>
    </xf>
    <xf numFmtId="44" fontId="1" fillId="6" borderId="12" xfId="2" applyNumberFormat="1" applyFont="1" applyFill="1" applyBorder="1" applyAlignment="1" applyProtection="1">
      <alignment horizontal="center" vertical="center"/>
    </xf>
    <xf numFmtId="0" fontId="1" fillId="6" borderId="12" xfId="2" applyNumberFormat="1" applyFont="1" applyFill="1" applyBorder="1" applyAlignment="1" applyProtection="1">
      <alignment horizontal="center" vertical="center"/>
    </xf>
    <xf numFmtId="166" fontId="1" fillId="6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1" fillId="6" borderId="1" xfId="2" applyNumberFormat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44" fontId="1" fillId="6" borderId="1" xfId="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3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 wrapText="1"/>
    </xf>
    <xf numFmtId="0" fontId="1" fillId="7" borderId="26" xfId="0" applyFont="1" applyFill="1" applyBorder="1" applyAlignment="1">
      <alignment horizontal="center" vertical="center"/>
    </xf>
    <xf numFmtId="0" fontId="6" fillId="9" borderId="26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top" wrapText="1"/>
    </xf>
    <xf numFmtId="164" fontId="1" fillId="6" borderId="12" xfId="0" applyNumberFormat="1" applyFont="1" applyFill="1" applyBorder="1" applyAlignment="1">
      <alignment horizontal="right" vertical="center"/>
    </xf>
    <xf numFmtId="44" fontId="1" fillId="6" borderId="1" xfId="3" applyFont="1" applyFill="1" applyBorder="1" applyAlignment="1">
      <alignment vertical="center" wrapText="1"/>
    </xf>
    <xf numFmtId="165" fontId="1" fillId="6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/>
    <xf numFmtId="166" fontId="1" fillId="6" borderId="1" xfId="0" applyNumberFormat="1" applyFont="1" applyFill="1" applyBorder="1"/>
    <xf numFmtId="0" fontId="1" fillId="0" borderId="0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65" fontId="1" fillId="6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44" fontId="1" fillId="6" borderId="12" xfId="3" applyFont="1" applyFill="1" applyBorder="1" applyAlignment="1">
      <alignment vertical="center" wrapText="1"/>
    </xf>
    <xf numFmtId="0" fontId="14" fillId="0" borderId="0" xfId="0" applyFont="1"/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166" fontId="1" fillId="6" borderId="1" xfId="3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4" fontId="12" fillId="0" borderId="7" xfId="0" applyNumberFormat="1" applyFont="1" applyFill="1" applyBorder="1" applyAlignment="1">
      <alignment horizontal="center" vertical="center"/>
    </xf>
    <xf numFmtId="44" fontId="12" fillId="2" borderId="7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7" fillId="2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4" fontId="1" fillId="0" borderId="1" xfId="2" applyNumberFormat="1" applyFont="1" applyFill="1" applyBorder="1" applyAlignment="1" applyProtection="1">
      <alignment horizontal="center" vertical="center"/>
    </xf>
    <xf numFmtId="0" fontId="1" fillId="0" borderId="1" xfId="2" applyNumberFormat="1" applyFont="1" applyFill="1" applyBorder="1" applyAlignment="1" applyProtection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9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 wrapText="1"/>
    </xf>
    <xf numFmtId="44" fontId="12" fillId="0" borderId="0" xfId="0" applyNumberFormat="1" applyFont="1"/>
    <xf numFmtId="0" fontId="7" fillId="5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1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12" borderId="3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Procentowy" xfId="2" builtinId="5"/>
    <cellStyle name="Walutowy" xfId="3" builtinId="4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12"/>
  <sheetViews>
    <sheetView tabSelected="1" topLeftCell="A247" zoomScaleNormal="100" workbookViewId="0">
      <selection activeCell="J288" sqref="J288"/>
    </sheetView>
  </sheetViews>
  <sheetFormatPr defaultRowHeight="12.75" x14ac:dyDescent="0.2"/>
  <cols>
    <col min="1" max="1" width="4.42578125" customWidth="1"/>
    <col min="2" max="2" width="44.5703125" customWidth="1"/>
    <col min="3" max="3" width="7.85546875" customWidth="1"/>
    <col min="4" max="4" width="15.140625" style="40" customWidth="1"/>
    <col min="5" max="5" width="6.28515625" hidden="1" customWidth="1"/>
    <col min="6" max="6" width="6.85546875" hidden="1" customWidth="1"/>
    <col min="7" max="7" width="30.5703125" style="1" hidden="1" customWidth="1"/>
    <col min="8" max="8" width="12.7109375" style="1" customWidth="1"/>
    <col min="10" max="10" width="12.7109375" customWidth="1"/>
    <col min="11" max="11" width="16.140625" customWidth="1"/>
    <col min="12" max="12" width="15" customWidth="1"/>
    <col min="13" max="13" width="13.42578125" bestFit="1" customWidth="1"/>
    <col min="15" max="15" width="10.28515625" bestFit="1" customWidth="1"/>
  </cols>
  <sheetData>
    <row r="1" spans="1:13" x14ac:dyDescent="0.2">
      <c r="A1" s="137" t="s">
        <v>41</v>
      </c>
      <c r="B1" s="137"/>
      <c r="C1" s="137"/>
      <c r="D1" s="137"/>
      <c r="E1" s="137"/>
      <c r="F1" s="137"/>
      <c r="G1" s="137"/>
      <c r="H1" s="137"/>
      <c r="I1" s="137"/>
      <c r="J1" s="137"/>
      <c r="K1" s="48"/>
      <c r="L1" s="10"/>
      <c r="M1" s="10"/>
    </row>
    <row r="2" spans="1:13" x14ac:dyDescent="0.2">
      <c r="A2" s="44"/>
      <c r="B2" s="46" t="s">
        <v>38</v>
      </c>
      <c r="C2" s="46"/>
      <c r="D2" s="43"/>
      <c r="E2" s="44"/>
      <c r="F2" s="44"/>
      <c r="G2" s="45"/>
      <c r="H2" s="45"/>
      <c r="I2" s="44"/>
      <c r="J2" s="44"/>
      <c r="K2" s="44"/>
      <c r="L2" s="10"/>
      <c r="M2" s="10"/>
    </row>
    <row r="3" spans="1:13" x14ac:dyDescent="0.2">
      <c r="A3" s="44"/>
      <c r="B3" s="46" t="s">
        <v>39</v>
      </c>
      <c r="C3" s="46"/>
      <c r="D3" s="43"/>
      <c r="E3" s="44"/>
      <c r="F3" s="44"/>
      <c r="G3" s="45"/>
      <c r="H3" s="45"/>
      <c r="I3" s="44"/>
      <c r="J3" s="44"/>
      <c r="K3" s="44"/>
      <c r="L3" s="10"/>
      <c r="M3" s="10"/>
    </row>
    <row r="4" spans="1:13" x14ac:dyDescent="0.2">
      <c r="A4" s="44"/>
      <c r="B4" s="46" t="s">
        <v>40</v>
      </c>
      <c r="C4" s="46"/>
      <c r="D4" s="43"/>
      <c r="E4" s="44"/>
      <c r="F4" s="44"/>
      <c r="G4" s="45"/>
      <c r="H4" s="45"/>
      <c r="I4" s="44"/>
      <c r="J4" s="44"/>
      <c r="K4" s="44"/>
      <c r="L4" s="10"/>
      <c r="M4" s="10"/>
    </row>
    <row r="5" spans="1:13" x14ac:dyDescent="0.2">
      <c r="A5" s="44"/>
      <c r="B5" s="46"/>
      <c r="C5" s="46"/>
      <c r="D5" s="43"/>
      <c r="E5" s="44"/>
      <c r="F5" s="44"/>
      <c r="G5" s="45"/>
      <c r="H5" s="45"/>
      <c r="I5" s="44"/>
      <c r="J5" s="44"/>
      <c r="K5" s="44"/>
      <c r="L5" s="10"/>
      <c r="M5" s="10"/>
    </row>
    <row r="6" spans="1:13" x14ac:dyDescent="0.2">
      <c r="A6" s="44"/>
      <c r="B6" s="138"/>
      <c r="C6" s="138"/>
      <c r="D6" s="138"/>
      <c r="E6" s="138"/>
      <c r="F6" s="138"/>
      <c r="G6" s="138"/>
      <c r="H6" s="138"/>
      <c r="I6" s="138"/>
      <c r="J6" s="138"/>
      <c r="K6" s="47"/>
      <c r="L6" s="10"/>
      <c r="M6" s="10"/>
    </row>
    <row r="7" spans="1:13" x14ac:dyDescent="0.2">
      <c r="A7" s="44"/>
      <c r="B7" s="139" t="s">
        <v>43</v>
      </c>
      <c r="C7" s="139"/>
      <c r="D7" s="139"/>
      <c r="E7" s="139"/>
      <c r="F7" s="139"/>
      <c r="G7" s="139"/>
      <c r="H7" s="139"/>
      <c r="I7" s="139"/>
      <c r="J7" s="139"/>
      <c r="K7" s="48"/>
      <c r="L7" s="10"/>
      <c r="M7" s="10"/>
    </row>
    <row r="8" spans="1:13" ht="29.25" customHeight="1" thickBot="1" x14ac:dyDescent="0.25">
      <c r="A8" s="146" t="s">
        <v>48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0"/>
    </row>
    <row r="9" spans="1:13" ht="59.25" customHeight="1" thickBot="1" x14ac:dyDescent="0.25">
      <c r="A9" s="142" t="s">
        <v>293</v>
      </c>
      <c r="B9" s="143"/>
      <c r="C9" s="143"/>
      <c r="D9" s="143"/>
      <c r="E9" s="144"/>
      <c r="F9" s="144"/>
      <c r="G9" s="143"/>
      <c r="H9" s="143"/>
      <c r="I9" s="143"/>
      <c r="J9" s="143"/>
      <c r="K9" s="143"/>
      <c r="L9" s="145"/>
      <c r="M9" s="19"/>
    </row>
    <row r="10" spans="1:13" ht="79.5" customHeight="1" thickBot="1" x14ac:dyDescent="0.25">
      <c r="A10" s="49" t="s">
        <v>0</v>
      </c>
      <c r="B10" s="132" t="s">
        <v>247</v>
      </c>
      <c r="C10" s="133" t="s">
        <v>248</v>
      </c>
      <c r="D10" s="50" t="s">
        <v>1</v>
      </c>
      <c r="E10" s="51" t="s">
        <v>261</v>
      </c>
      <c r="F10" s="51" t="s">
        <v>262</v>
      </c>
      <c r="G10" s="51" t="s">
        <v>263</v>
      </c>
      <c r="H10" s="52" t="s">
        <v>295</v>
      </c>
      <c r="I10" s="50" t="s">
        <v>37</v>
      </c>
      <c r="J10" s="50" t="s">
        <v>2</v>
      </c>
      <c r="K10" s="50" t="s">
        <v>245</v>
      </c>
      <c r="L10" s="53" t="s">
        <v>3</v>
      </c>
      <c r="M10" s="10"/>
    </row>
    <row r="11" spans="1:13" x14ac:dyDescent="0.2">
      <c r="A11" s="54">
        <v>1</v>
      </c>
      <c r="B11" s="134">
        <v>2</v>
      </c>
      <c r="C11" s="134">
        <v>3</v>
      </c>
      <c r="D11" s="55">
        <v>4</v>
      </c>
      <c r="E11" s="134">
        <v>5</v>
      </c>
      <c r="F11" s="56">
        <v>6</v>
      </c>
      <c r="G11" s="134">
        <v>7</v>
      </c>
      <c r="H11" s="57">
        <v>5</v>
      </c>
      <c r="I11" s="135">
        <v>6</v>
      </c>
      <c r="J11" s="57">
        <v>7</v>
      </c>
      <c r="K11" s="135">
        <v>8</v>
      </c>
      <c r="L11" s="57">
        <v>9</v>
      </c>
      <c r="M11" s="58"/>
    </row>
    <row r="12" spans="1:13" ht="68.25" customHeight="1" x14ac:dyDescent="0.2">
      <c r="A12" s="59">
        <v>1</v>
      </c>
      <c r="B12" s="94" t="s">
        <v>287</v>
      </c>
      <c r="C12" s="72" t="s">
        <v>249</v>
      </c>
      <c r="D12" s="60" t="s">
        <v>5</v>
      </c>
      <c r="E12" s="61">
        <v>0</v>
      </c>
      <c r="F12" s="62">
        <v>30</v>
      </c>
      <c r="G12" s="63">
        <v>15</v>
      </c>
      <c r="H12" s="64">
        <f t="shared" ref="H12:H75" si="0">ROUNDUP(((SUM(E12:G12))*1.1*1),-1)</f>
        <v>50</v>
      </c>
      <c r="I12" s="16"/>
      <c r="J12" s="65"/>
      <c r="K12" s="66"/>
      <c r="L12" s="67"/>
      <c r="M12" s="58"/>
    </row>
    <row r="13" spans="1:13" ht="69" customHeight="1" x14ac:dyDescent="0.2">
      <c r="A13" s="68">
        <v>2</v>
      </c>
      <c r="B13" s="94" t="s">
        <v>288</v>
      </c>
      <c r="C13" s="72" t="s">
        <v>249</v>
      </c>
      <c r="D13" s="60" t="s">
        <v>5</v>
      </c>
      <c r="E13" s="61">
        <v>0</v>
      </c>
      <c r="F13" s="62">
        <v>30</v>
      </c>
      <c r="G13" s="63">
        <v>15</v>
      </c>
      <c r="H13" s="64">
        <f t="shared" si="0"/>
        <v>50</v>
      </c>
      <c r="I13" s="16"/>
      <c r="J13" s="65"/>
      <c r="K13" s="66"/>
      <c r="L13" s="67"/>
      <c r="M13" s="58"/>
    </row>
    <row r="14" spans="1:13" ht="75" customHeight="1" x14ac:dyDescent="0.2">
      <c r="A14" s="59">
        <v>3</v>
      </c>
      <c r="B14" s="94" t="s">
        <v>289</v>
      </c>
      <c r="C14" s="72" t="s">
        <v>249</v>
      </c>
      <c r="D14" s="60" t="s">
        <v>5</v>
      </c>
      <c r="E14" s="61">
        <v>0</v>
      </c>
      <c r="F14" s="62">
        <v>20</v>
      </c>
      <c r="G14" s="63">
        <v>15</v>
      </c>
      <c r="H14" s="64">
        <f t="shared" si="0"/>
        <v>40</v>
      </c>
      <c r="I14" s="16"/>
      <c r="J14" s="65"/>
      <c r="K14" s="66"/>
      <c r="L14" s="67"/>
      <c r="M14" s="58"/>
    </row>
    <row r="15" spans="1:13" ht="30" customHeight="1" x14ac:dyDescent="0.2">
      <c r="A15" s="68">
        <v>4</v>
      </c>
      <c r="B15" s="69" t="s">
        <v>198</v>
      </c>
      <c r="C15" s="70" t="s">
        <v>249</v>
      </c>
      <c r="D15" s="60" t="s">
        <v>5</v>
      </c>
      <c r="E15" s="61">
        <v>80</v>
      </c>
      <c r="F15" s="62">
        <v>100</v>
      </c>
      <c r="G15" s="63">
        <v>150</v>
      </c>
      <c r="H15" s="64">
        <f t="shared" si="0"/>
        <v>370</v>
      </c>
      <c r="I15" s="16"/>
      <c r="J15" s="65"/>
      <c r="K15" s="66"/>
      <c r="L15" s="67"/>
      <c r="M15" s="10"/>
    </row>
    <row r="16" spans="1:13" ht="30" customHeight="1" x14ac:dyDescent="0.2">
      <c r="A16" s="59">
        <v>5</v>
      </c>
      <c r="B16" s="71" t="s">
        <v>199</v>
      </c>
      <c r="C16" s="70" t="s">
        <v>249</v>
      </c>
      <c r="D16" s="72" t="s">
        <v>5</v>
      </c>
      <c r="E16" s="73">
        <v>50</v>
      </c>
      <c r="F16" s="62">
        <v>150</v>
      </c>
      <c r="G16" s="74">
        <v>150</v>
      </c>
      <c r="H16" s="64">
        <f t="shared" si="0"/>
        <v>390</v>
      </c>
      <c r="I16" s="20"/>
      <c r="J16" s="17"/>
      <c r="K16" s="75"/>
      <c r="L16" s="18"/>
      <c r="M16" s="10"/>
    </row>
    <row r="17" spans="1:13" ht="30" customHeight="1" x14ac:dyDescent="0.2">
      <c r="A17" s="68">
        <v>6</v>
      </c>
      <c r="B17" s="71" t="s">
        <v>290</v>
      </c>
      <c r="C17" s="70"/>
      <c r="D17" s="72"/>
      <c r="E17" s="73"/>
      <c r="F17" s="62">
        <v>30</v>
      </c>
      <c r="G17" s="74">
        <v>20</v>
      </c>
      <c r="H17" s="64">
        <f t="shared" si="0"/>
        <v>60</v>
      </c>
      <c r="I17" s="20"/>
      <c r="J17" s="17"/>
      <c r="K17" s="75"/>
      <c r="L17" s="18"/>
      <c r="M17" s="10"/>
    </row>
    <row r="18" spans="1:13" ht="30" customHeight="1" x14ac:dyDescent="0.2">
      <c r="A18" s="59">
        <v>7</v>
      </c>
      <c r="B18" s="71" t="s">
        <v>145</v>
      </c>
      <c r="C18" s="70" t="s">
        <v>249</v>
      </c>
      <c r="D18" s="72" t="s">
        <v>11</v>
      </c>
      <c r="E18" s="73">
        <v>100</v>
      </c>
      <c r="F18" s="62">
        <v>100</v>
      </c>
      <c r="G18" s="74">
        <v>50</v>
      </c>
      <c r="H18" s="64">
        <f t="shared" si="0"/>
        <v>280</v>
      </c>
      <c r="I18" s="20"/>
      <c r="J18" s="17"/>
      <c r="K18" s="75"/>
      <c r="L18" s="18"/>
      <c r="M18" s="10"/>
    </row>
    <row r="19" spans="1:13" ht="38.25" x14ac:dyDescent="0.2">
      <c r="A19" s="68">
        <v>8</v>
      </c>
      <c r="B19" s="76" t="s">
        <v>203</v>
      </c>
      <c r="C19" s="70" t="s">
        <v>249</v>
      </c>
      <c r="D19" s="72" t="s">
        <v>5</v>
      </c>
      <c r="E19" s="73">
        <v>800</v>
      </c>
      <c r="F19" s="62">
        <v>3000</v>
      </c>
      <c r="G19" s="74">
        <v>1500</v>
      </c>
      <c r="H19" s="64">
        <f t="shared" si="0"/>
        <v>5830</v>
      </c>
      <c r="I19" s="20"/>
      <c r="J19" s="17"/>
      <c r="K19" s="75"/>
      <c r="L19" s="18"/>
      <c r="M19" s="10"/>
    </row>
    <row r="20" spans="1:13" ht="30" customHeight="1" x14ac:dyDescent="0.2">
      <c r="A20" s="59">
        <v>9</v>
      </c>
      <c r="B20" s="71" t="s">
        <v>59</v>
      </c>
      <c r="C20" s="70" t="s">
        <v>249</v>
      </c>
      <c r="D20" s="72" t="s">
        <v>5</v>
      </c>
      <c r="E20" s="73">
        <v>40</v>
      </c>
      <c r="F20" s="62">
        <v>150</v>
      </c>
      <c r="G20" s="74">
        <v>50</v>
      </c>
      <c r="H20" s="64">
        <f t="shared" si="0"/>
        <v>270</v>
      </c>
      <c r="I20" s="20"/>
      <c r="J20" s="17"/>
      <c r="K20" s="75"/>
      <c r="L20" s="18"/>
      <c r="M20" s="10"/>
    </row>
    <row r="21" spans="1:13" ht="51" x14ac:dyDescent="0.2">
      <c r="A21" s="68">
        <v>10</v>
      </c>
      <c r="B21" s="76" t="s">
        <v>241</v>
      </c>
      <c r="C21" s="70" t="s">
        <v>249</v>
      </c>
      <c r="D21" s="72" t="s">
        <v>5</v>
      </c>
      <c r="E21" s="73">
        <v>300</v>
      </c>
      <c r="F21" s="62">
        <v>6000</v>
      </c>
      <c r="G21" s="74">
        <v>2000</v>
      </c>
      <c r="H21" s="64">
        <f t="shared" si="0"/>
        <v>9130</v>
      </c>
      <c r="I21" s="77"/>
      <c r="J21" s="17"/>
      <c r="K21" s="75"/>
      <c r="L21" s="18"/>
      <c r="M21" s="10"/>
    </row>
    <row r="22" spans="1:13" ht="80.25" customHeight="1" x14ac:dyDescent="0.2">
      <c r="A22" s="59">
        <v>11</v>
      </c>
      <c r="B22" s="78" t="s">
        <v>252</v>
      </c>
      <c r="C22" s="70" t="s">
        <v>249</v>
      </c>
      <c r="D22" s="72" t="s">
        <v>5</v>
      </c>
      <c r="E22" s="73">
        <v>30</v>
      </c>
      <c r="F22" s="62">
        <f>M22*4</f>
        <v>0</v>
      </c>
      <c r="G22" s="74">
        <v>20</v>
      </c>
      <c r="H22" s="64">
        <f t="shared" si="0"/>
        <v>60</v>
      </c>
      <c r="I22" s="20"/>
      <c r="J22" s="17"/>
      <c r="K22" s="75"/>
      <c r="L22" s="18"/>
      <c r="M22" s="10"/>
    </row>
    <row r="23" spans="1:13" ht="30" customHeight="1" x14ac:dyDescent="0.2">
      <c r="A23" s="68">
        <v>12</v>
      </c>
      <c r="B23" s="79" t="s">
        <v>17</v>
      </c>
      <c r="C23" s="80" t="s">
        <v>249</v>
      </c>
      <c r="D23" s="72" t="s">
        <v>5</v>
      </c>
      <c r="E23" s="73">
        <v>500</v>
      </c>
      <c r="F23" s="81">
        <v>2500</v>
      </c>
      <c r="G23" s="74">
        <v>1200</v>
      </c>
      <c r="H23" s="82">
        <f t="shared" si="0"/>
        <v>4620</v>
      </c>
      <c r="I23" s="83"/>
      <c r="J23" s="17"/>
      <c r="K23" s="75"/>
      <c r="L23" s="18"/>
      <c r="M23" s="10"/>
    </row>
    <row r="24" spans="1:13" ht="30" customHeight="1" thickBot="1" x14ac:dyDescent="0.25">
      <c r="A24" s="59">
        <v>13</v>
      </c>
      <c r="B24" s="84" t="s">
        <v>18</v>
      </c>
      <c r="C24" s="70" t="s">
        <v>249</v>
      </c>
      <c r="D24" s="72" t="s">
        <v>5</v>
      </c>
      <c r="E24" s="85">
        <v>300</v>
      </c>
      <c r="F24" s="62">
        <v>250</v>
      </c>
      <c r="G24" s="86">
        <v>140</v>
      </c>
      <c r="H24" s="64">
        <f t="shared" si="0"/>
        <v>760</v>
      </c>
      <c r="I24" s="83"/>
      <c r="J24" s="17"/>
      <c r="K24" s="75"/>
      <c r="L24" s="18"/>
      <c r="M24" s="10"/>
    </row>
    <row r="25" spans="1:13" ht="63.75" x14ac:dyDescent="0.2">
      <c r="A25" s="68">
        <v>14</v>
      </c>
      <c r="B25" s="87" t="s">
        <v>253</v>
      </c>
      <c r="C25" s="70" t="s">
        <v>249</v>
      </c>
      <c r="D25" s="60" t="s">
        <v>5</v>
      </c>
      <c r="E25" s="61">
        <v>500</v>
      </c>
      <c r="F25" s="62">
        <v>2500</v>
      </c>
      <c r="G25" s="63">
        <v>1500</v>
      </c>
      <c r="H25" s="64">
        <f t="shared" si="0"/>
        <v>4950</v>
      </c>
      <c r="I25" s="88"/>
      <c r="J25" s="65"/>
      <c r="K25" s="66"/>
      <c r="L25" s="67"/>
      <c r="M25" s="10"/>
    </row>
    <row r="26" spans="1:13" ht="30" customHeight="1" x14ac:dyDescent="0.2">
      <c r="A26" s="59">
        <v>15</v>
      </c>
      <c r="B26" s="71" t="s">
        <v>19</v>
      </c>
      <c r="C26" s="70" t="s">
        <v>249</v>
      </c>
      <c r="D26" s="72" t="s">
        <v>5</v>
      </c>
      <c r="E26" s="73">
        <v>0</v>
      </c>
      <c r="F26" s="62">
        <v>20</v>
      </c>
      <c r="G26" s="74">
        <v>8</v>
      </c>
      <c r="H26" s="64">
        <f t="shared" si="0"/>
        <v>40</v>
      </c>
      <c r="I26" s="83"/>
      <c r="J26" s="17"/>
      <c r="K26" s="75"/>
      <c r="L26" s="18"/>
      <c r="M26" s="10"/>
    </row>
    <row r="27" spans="1:13" ht="30" customHeight="1" x14ac:dyDescent="0.2">
      <c r="A27" s="68">
        <v>16</v>
      </c>
      <c r="B27" s="71" t="s">
        <v>200</v>
      </c>
      <c r="C27" s="70" t="s">
        <v>249</v>
      </c>
      <c r="D27" s="72" t="s">
        <v>5</v>
      </c>
      <c r="E27" s="73">
        <v>50</v>
      </c>
      <c r="F27" s="62">
        <v>80</v>
      </c>
      <c r="G27" s="74">
        <v>60</v>
      </c>
      <c r="H27" s="64">
        <f t="shared" si="0"/>
        <v>210</v>
      </c>
      <c r="I27" s="20"/>
      <c r="J27" s="17"/>
      <c r="K27" s="75"/>
      <c r="L27" s="18"/>
      <c r="M27" s="10"/>
    </row>
    <row r="28" spans="1:13" ht="30" customHeight="1" x14ac:dyDescent="0.2">
      <c r="A28" s="59">
        <v>17</v>
      </c>
      <c r="B28" s="71" t="s">
        <v>201</v>
      </c>
      <c r="C28" s="70" t="s">
        <v>249</v>
      </c>
      <c r="D28" s="72" t="s">
        <v>5</v>
      </c>
      <c r="E28" s="73">
        <v>30</v>
      </c>
      <c r="F28" s="62">
        <v>60</v>
      </c>
      <c r="G28" s="74">
        <v>20</v>
      </c>
      <c r="H28" s="64">
        <f t="shared" si="0"/>
        <v>130</v>
      </c>
      <c r="I28" s="20"/>
      <c r="J28" s="17"/>
      <c r="K28" s="75"/>
      <c r="L28" s="18"/>
      <c r="M28" s="10"/>
    </row>
    <row r="29" spans="1:13" ht="38.25" x14ac:dyDescent="0.2">
      <c r="A29" s="68">
        <v>18</v>
      </c>
      <c r="B29" s="71" t="s">
        <v>273</v>
      </c>
      <c r="C29" s="70" t="s">
        <v>249</v>
      </c>
      <c r="D29" s="72" t="s">
        <v>11</v>
      </c>
      <c r="E29" s="73">
        <v>30</v>
      </c>
      <c r="F29" s="62">
        <v>50</v>
      </c>
      <c r="G29" s="74">
        <v>0</v>
      </c>
      <c r="H29" s="64">
        <f t="shared" si="0"/>
        <v>90</v>
      </c>
      <c r="I29" s="83"/>
      <c r="J29" s="17"/>
      <c r="K29" s="75"/>
      <c r="L29" s="18"/>
      <c r="M29" s="10"/>
    </row>
    <row r="30" spans="1:13" ht="38.25" x14ac:dyDescent="0.2">
      <c r="A30" s="59">
        <v>19</v>
      </c>
      <c r="B30" s="71" t="s">
        <v>274</v>
      </c>
      <c r="C30" s="70" t="s">
        <v>249</v>
      </c>
      <c r="D30" s="72" t="s">
        <v>11</v>
      </c>
      <c r="E30" s="73">
        <v>30</v>
      </c>
      <c r="F30" s="62">
        <v>50</v>
      </c>
      <c r="G30" s="74">
        <v>0</v>
      </c>
      <c r="H30" s="64">
        <f t="shared" si="0"/>
        <v>90</v>
      </c>
      <c r="I30" s="83"/>
      <c r="J30" s="17"/>
      <c r="K30" s="75"/>
      <c r="L30" s="18"/>
      <c r="M30" s="10"/>
    </row>
    <row r="31" spans="1:13" ht="38.25" x14ac:dyDescent="0.2">
      <c r="A31" s="68">
        <v>20</v>
      </c>
      <c r="B31" s="71" t="s">
        <v>153</v>
      </c>
      <c r="C31" s="70" t="s">
        <v>249</v>
      </c>
      <c r="D31" s="72" t="s">
        <v>11</v>
      </c>
      <c r="E31" s="73">
        <v>0</v>
      </c>
      <c r="F31" s="62">
        <v>20</v>
      </c>
      <c r="G31" s="74">
        <v>20</v>
      </c>
      <c r="H31" s="64">
        <f t="shared" si="0"/>
        <v>50</v>
      </c>
      <c r="I31" s="83"/>
      <c r="J31" s="17"/>
      <c r="K31" s="75"/>
      <c r="L31" s="18"/>
      <c r="M31" s="10"/>
    </row>
    <row r="32" spans="1:13" ht="30" customHeight="1" x14ac:dyDescent="0.2">
      <c r="A32" s="59">
        <v>21</v>
      </c>
      <c r="B32" s="71" t="s">
        <v>328</v>
      </c>
      <c r="C32" s="70" t="s">
        <v>249</v>
      </c>
      <c r="D32" s="72" t="s">
        <v>11</v>
      </c>
      <c r="E32" s="73">
        <v>0</v>
      </c>
      <c r="F32" s="62">
        <v>20</v>
      </c>
      <c r="G32" s="74">
        <v>100</v>
      </c>
      <c r="H32" s="64">
        <f t="shared" si="0"/>
        <v>140</v>
      </c>
      <c r="I32" s="83"/>
      <c r="J32" s="17"/>
      <c r="K32" s="75"/>
      <c r="L32" s="18"/>
      <c r="M32" s="10"/>
    </row>
    <row r="33" spans="1:13" ht="30" customHeight="1" x14ac:dyDescent="0.2">
      <c r="A33" s="68">
        <v>22</v>
      </c>
      <c r="B33" s="71" t="s">
        <v>329</v>
      </c>
      <c r="C33" s="70" t="s">
        <v>249</v>
      </c>
      <c r="D33" s="72" t="s">
        <v>11</v>
      </c>
      <c r="E33" s="73">
        <v>20</v>
      </c>
      <c r="F33" s="81">
        <v>40</v>
      </c>
      <c r="G33" s="74">
        <v>600</v>
      </c>
      <c r="H33" s="64">
        <f t="shared" si="0"/>
        <v>730</v>
      </c>
      <c r="I33" s="83"/>
      <c r="J33" s="17"/>
      <c r="K33" s="75"/>
      <c r="L33" s="18"/>
      <c r="M33" s="10"/>
    </row>
    <row r="34" spans="1:13" ht="30" customHeight="1" x14ac:dyDescent="0.2">
      <c r="A34" s="59">
        <v>23</v>
      </c>
      <c r="B34" s="71" t="s">
        <v>330</v>
      </c>
      <c r="C34" s="70" t="s">
        <v>249</v>
      </c>
      <c r="D34" s="72" t="s">
        <v>11</v>
      </c>
      <c r="E34" s="73">
        <v>0</v>
      </c>
      <c r="F34" s="62">
        <v>20</v>
      </c>
      <c r="G34" s="74">
        <v>600</v>
      </c>
      <c r="H34" s="64">
        <f t="shared" si="0"/>
        <v>690</v>
      </c>
      <c r="I34" s="83"/>
      <c r="J34" s="17"/>
      <c r="K34" s="75"/>
      <c r="L34" s="18"/>
      <c r="M34" s="10"/>
    </row>
    <row r="35" spans="1:13" ht="30" customHeight="1" x14ac:dyDescent="0.2">
      <c r="A35" s="68">
        <v>24</v>
      </c>
      <c r="B35" s="71" t="s">
        <v>331</v>
      </c>
      <c r="C35" s="70" t="s">
        <v>249</v>
      </c>
      <c r="D35" s="72" t="s">
        <v>11</v>
      </c>
      <c r="E35" s="73">
        <v>0</v>
      </c>
      <c r="F35" s="62">
        <v>40</v>
      </c>
      <c r="G35" s="74">
        <v>120</v>
      </c>
      <c r="H35" s="64">
        <f t="shared" si="0"/>
        <v>180</v>
      </c>
      <c r="I35" s="83"/>
      <c r="J35" s="17"/>
      <c r="K35" s="75"/>
      <c r="L35" s="18"/>
      <c r="M35" s="10"/>
    </row>
    <row r="36" spans="1:13" ht="30" customHeight="1" x14ac:dyDescent="0.2">
      <c r="A36" s="59">
        <v>25</v>
      </c>
      <c r="B36" s="71" t="s">
        <v>180</v>
      </c>
      <c r="C36" s="70" t="s">
        <v>249</v>
      </c>
      <c r="D36" s="72" t="s">
        <v>11</v>
      </c>
      <c r="E36" s="73">
        <v>30</v>
      </c>
      <c r="F36" s="62">
        <v>30</v>
      </c>
      <c r="G36" s="74">
        <v>10</v>
      </c>
      <c r="H36" s="64">
        <f t="shared" si="0"/>
        <v>80</v>
      </c>
      <c r="I36" s="83"/>
      <c r="J36" s="17"/>
      <c r="K36" s="75"/>
      <c r="L36" s="18"/>
      <c r="M36" s="10"/>
    </row>
    <row r="37" spans="1:13" ht="30" customHeight="1" x14ac:dyDescent="0.2">
      <c r="A37" s="68">
        <v>26</v>
      </c>
      <c r="B37" s="71" t="s">
        <v>181</v>
      </c>
      <c r="C37" s="70" t="s">
        <v>249</v>
      </c>
      <c r="D37" s="72" t="s">
        <v>11</v>
      </c>
      <c r="E37" s="73">
        <v>30</v>
      </c>
      <c r="F37" s="62">
        <v>50</v>
      </c>
      <c r="G37" s="74">
        <v>10</v>
      </c>
      <c r="H37" s="64">
        <f t="shared" si="0"/>
        <v>100</v>
      </c>
      <c r="I37" s="83"/>
      <c r="J37" s="17"/>
      <c r="K37" s="75"/>
      <c r="L37" s="18"/>
      <c r="M37" s="10"/>
    </row>
    <row r="38" spans="1:13" ht="30" customHeight="1" x14ac:dyDescent="0.2">
      <c r="A38" s="59">
        <v>27</v>
      </c>
      <c r="B38" s="71" t="s">
        <v>150</v>
      </c>
      <c r="C38" s="70" t="s">
        <v>249</v>
      </c>
      <c r="D38" s="72" t="s">
        <v>11</v>
      </c>
      <c r="E38" s="73">
        <v>10</v>
      </c>
      <c r="F38" s="62">
        <v>10</v>
      </c>
      <c r="G38" s="74">
        <v>5</v>
      </c>
      <c r="H38" s="64">
        <f t="shared" si="0"/>
        <v>30</v>
      </c>
      <c r="I38" s="83"/>
      <c r="J38" s="17"/>
      <c r="K38" s="75"/>
      <c r="L38" s="18"/>
      <c r="M38" s="10"/>
    </row>
    <row r="39" spans="1:13" ht="30" customHeight="1" x14ac:dyDescent="0.2">
      <c r="A39" s="68">
        <v>28</v>
      </c>
      <c r="B39" s="71" t="s">
        <v>148</v>
      </c>
      <c r="C39" s="70" t="s">
        <v>249</v>
      </c>
      <c r="D39" s="72" t="s">
        <v>11</v>
      </c>
      <c r="E39" s="73">
        <v>40</v>
      </c>
      <c r="F39" s="62">
        <v>10</v>
      </c>
      <c r="G39" s="74">
        <v>5</v>
      </c>
      <c r="H39" s="64">
        <f t="shared" si="0"/>
        <v>70</v>
      </c>
      <c r="I39" s="83"/>
      <c r="J39" s="17"/>
      <c r="K39" s="75"/>
      <c r="L39" s="18"/>
      <c r="M39" s="10"/>
    </row>
    <row r="40" spans="1:13" ht="30" customHeight="1" x14ac:dyDescent="0.2">
      <c r="A40" s="59">
        <v>29</v>
      </c>
      <c r="B40" s="71" t="s">
        <v>147</v>
      </c>
      <c r="C40" s="70" t="s">
        <v>249</v>
      </c>
      <c r="D40" s="72" t="s">
        <v>11</v>
      </c>
      <c r="E40" s="73">
        <v>40</v>
      </c>
      <c r="F40" s="62">
        <v>100</v>
      </c>
      <c r="G40" s="74">
        <v>50</v>
      </c>
      <c r="H40" s="64">
        <f t="shared" si="0"/>
        <v>210</v>
      </c>
      <c r="I40" s="83"/>
      <c r="J40" s="17"/>
      <c r="K40" s="75"/>
      <c r="L40" s="18"/>
      <c r="M40" s="10"/>
    </row>
    <row r="41" spans="1:13" ht="30" customHeight="1" x14ac:dyDescent="0.2">
      <c r="A41" s="68">
        <v>30</v>
      </c>
      <c r="B41" s="71" t="s">
        <v>149</v>
      </c>
      <c r="C41" s="70" t="s">
        <v>249</v>
      </c>
      <c r="D41" s="72" t="s">
        <v>11</v>
      </c>
      <c r="E41" s="73">
        <v>30</v>
      </c>
      <c r="F41" s="62">
        <v>20</v>
      </c>
      <c r="G41" s="74">
        <v>20</v>
      </c>
      <c r="H41" s="64">
        <f t="shared" si="0"/>
        <v>80</v>
      </c>
      <c r="I41" s="83"/>
      <c r="J41" s="17"/>
      <c r="K41" s="75"/>
      <c r="L41" s="18"/>
      <c r="M41" s="10"/>
    </row>
    <row r="42" spans="1:13" ht="30" customHeight="1" x14ac:dyDescent="0.2">
      <c r="A42" s="59">
        <v>31</v>
      </c>
      <c r="B42" s="71" t="s">
        <v>202</v>
      </c>
      <c r="C42" s="70" t="s">
        <v>249</v>
      </c>
      <c r="D42" s="72" t="s">
        <v>11</v>
      </c>
      <c r="E42" s="73">
        <v>10</v>
      </c>
      <c r="F42" s="62">
        <v>80</v>
      </c>
      <c r="G42" s="74">
        <v>20</v>
      </c>
      <c r="H42" s="64">
        <f t="shared" si="0"/>
        <v>130</v>
      </c>
      <c r="I42" s="20"/>
      <c r="J42" s="17"/>
      <c r="K42" s="75"/>
      <c r="L42" s="18"/>
      <c r="M42" s="10"/>
    </row>
    <row r="43" spans="1:13" ht="30" customHeight="1" x14ac:dyDescent="0.2">
      <c r="A43" s="68">
        <v>32</v>
      </c>
      <c r="B43" s="71" t="s">
        <v>98</v>
      </c>
      <c r="C43" s="70" t="s">
        <v>249</v>
      </c>
      <c r="D43" s="72" t="s">
        <v>11</v>
      </c>
      <c r="E43" s="73">
        <v>3</v>
      </c>
      <c r="F43" s="62">
        <v>10</v>
      </c>
      <c r="G43" s="74">
        <v>3</v>
      </c>
      <c r="H43" s="64">
        <f t="shared" si="0"/>
        <v>20</v>
      </c>
      <c r="I43" s="83"/>
      <c r="J43" s="17"/>
      <c r="K43" s="75"/>
      <c r="L43" s="18"/>
      <c r="M43" s="10"/>
    </row>
    <row r="44" spans="1:13" ht="30" customHeight="1" x14ac:dyDescent="0.2">
      <c r="A44" s="59">
        <v>33</v>
      </c>
      <c r="B44" s="71" t="s">
        <v>100</v>
      </c>
      <c r="C44" s="70" t="s">
        <v>249</v>
      </c>
      <c r="D44" s="72" t="s">
        <v>11</v>
      </c>
      <c r="E44" s="73">
        <v>3</v>
      </c>
      <c r="F44" s="62">
        <v>10</v>
      </c>
      <c r="G44" s="74">
        <v>3</v>
      </c>
      <c r="H44" s="64">
        <f t="shared" si="0"/>
        <v>20</v>
      </c>
      <c r="I44" s="83"/>
      <c r="J44" s="17"/>
      <c r="K44" s="75"/>
      <c r="L44" s="18"/>
      <c r="M44" s="10"/>
    </row>
    <row r="45" spans="1:13" ht="30" customHeight="1" x14ac:dyDescent="0.2">
      <c r="A45" s="68">
        <v>34</v>
      </c>
      <c r="B45" s="71" t="s">
        <v>97</v>
      </c>
      <c r="C45" s="70" t="s">
        <v>249</v>
      </c>
      <c r="D45" s="72" t="s">
        <v>11</v>
      </c>
      <c r="E45" s="73">
        <v>3</v>
      </c>
      <c r="F45" s="62">
        <v>10</v>
      </c>
      <c r="G45" s="74">
        <v>3</v>
      </c>
      <c r="H45" s="64">
        <f t="shared" si="0"/>
        <v>20</v>
      </c>
      <c r="I45" s="83"/>
      <c r="J45" s="17"/>
      <c r="K45" s="75"/>
      <c r="L45" s="18"/>
      <c r="M45" s="10"/>
    </row>
    <row r="46" spans="1:13" ht="30" customHeight="1" x14ac:dyDescent="0.2">
      <c r="A46" s="59">
        <v>35</v>
      </c>
      <c r="B46" s="71" t="s">
        <v>101</v>
      </c>
      <c r="C46" s="70" t="s">
        <v>249</v>
      </c>
      <c r="D46" s="72" t="s">
        <v>11</v>
      </c>
      <c r="E46" s="73">
        <v>3</v>
      </c>
      <c r="F46" s="62">
        <v>10</v>
      </c>
      <c r="G46" s="74">
        <v>3</v>
      </c>
      <c r="H46" s="64">
        <f t="shared" si="0"/>
        <v>20</v>
      </c>
      <c r="I46" s="83"/>
      <c r="J46" s="17"/>
      <c r="K46" s="75"/>
      <c r="L46" s="18"/>
      <c r="M46" s="10"/>
    </row>
    <row r="47" spans="1:13" ht="30" customHeight="1" x14ac:dyDescent="0.2">
      <c r="A47" s="68">
        <v>36</v>
      </c>
      <c r="B47" s="71" t="s">
        <v>102</v>
      </c>
      <c r="C47" s="70" t="s">
        <v>249</v>
      </c>
      <c r="D47" s="72" t="s">
        <v>11</v>
      </c>
      <c r="E47" s="73">
        <v>3</v>
      </c>
      <c r="F47" s="62">
        <v>10</v>
      </c>
      <c r="G47" s="74">
        <v>3</v>
      </c>
      <c r="H47" s="64">
        <f t="shared" si="0"/>
        <v>20</v>
      </c>
      <c r="I47" s="83"/>
      <c r="J47" s="17"/>
      <c r="K47" s="75"/>
      <c r="L47" s="18"/>
      <c r="M47" s="10"/>
    </row>
    <row r="48" spans="1:13" ht="30" customHeight="1" x14ac:dyDescent="0.2">
      <c r="A48" s="59">
        <v>37</v>
      </c>
      <c r="B48" s="71" t="s">
        <v>99</v>
      </c>
      <c r="C48" s="70" t="s">
        <v>249</v>
      </c>
      <c r="D48" s="72" t="s">
        <v>11</v>
      </c>
      <c r="E48" s="73">
        <v>3</v>
      </c>
      <c r="F48" s="62">
        <v>10</v>
      </c>
      <c r="G48" s="74">
        <v>3</v>
      </c>
      <c r="H48" s="64">
        <f t="shared" si="0"/>
        <v>20</v>
      </c>
      <c r="I48" s="83"/>
      <c r="J48" s="17"/>
      <c r="K48" s="75"/>
      <c r="L48" s="18"/>
      <c r="M48" s="10"/>
    </row>
    <row r="49" spans="1:13" ht="30" customHeight="1" x14ac:dyDescent="0.2">
      <c r="A49" s="68">
        <v>38</v>
      </c>
      <c r="B49" s="76" t="s">
        <v>211</v>
      </c>
      <c r="C49" s="70" t="s">
        <v>249</v>
      </c>
      <c r="D49" s="72" t="s">
        <v>11</v>
      </c>
      <c r="E49" s="73">
        <v>100</v>
      </c>
      <c r="F49" s="62">
        <v>100</v>
      </c>
      <c r="G49" s="74">
        <v>20</v>
      </c>
      <c r="H49" s="64">
        <f t="shared" si="0"/>
        <v>250</v>
      </c>
      <c r="I49" s="20"/>
      <c r="J49" s="17"/>
      <c r="K49" s="75"/>
      <c r="L49" s="18"/>
      <c r="M49" s="10"/>
    </row>
    <row r="50" spans="1:13" ht="38.25" x14ac:dyDescent="0.2">
      <c r="A50" s="59">
        <v>39</v>
      </c>
      <c r="B50" s="71" t="s">
        <v>79</v>
      </c>
      <c r="C50" s="70" t="s">
        <v>249</v>
      </c>
      <c r="D50" s="72" t="s">
        <v>5</v>
      </c>
      <c r="E50" s="73">
        <v>70</v>
      </c>
      <c r="F50" s="62">
        <v>240</v>
      </c>
      <c r="G50" s="74">
        <v>110</v>
      </c>
      <c r="H50" s="64">
        <f t="shared" si="0"/>
        <v>470</v>
      </c>
      <c r="I50" s="20"/>
      <c r="J50" s="17"/>
      <c r="K50" s="75"/>
      <c r="L50" s="18"/>
      <c r="M50" s="10"/>
    </row>
    <row r="51" spans="1:13" ht="30" customHeight="1" x14ac:dyDescent="0.2">
      <c r="A51" s="68">
        <v>40</v>
      </c>
      <c r="B51" s="76" t="s">
        <v>284</v>
      </c>
      <c r="C51" s="70" t="s">
        <v>249</v>
      </c>
      <c r="D51" s="72" t="s">
        <v>11</v>
      </c>
      <c r="E51" s="73">
        <v>30</v>
      </c>
      <c r="F51" s="62">
        <v>500</v>
      </c>
      <c r="G51" s="74">
        <v>5</v>
      </c>
      <c r="H51" s="64">
        <f t="shared" si="0"/>
        <v>590</v>
      </c>
      <c r="I51" s="83"/>
      <c r="J51" s="17"/>
      <c r="K51" s="75"/>
      <c r="L51" s="18"/>
      <c r="M51" s="10"/>
    </row>
    <row r="52" spans="1:13" ht="30" customHeight="1" x14ac:dyDescent="0.2">
      <c r="A52" s="59">
        <v>41</v>
      </c>
      <c r="B52" s="76" t="s">
        <v>285</v>
      </c>
      <c r="C52" s="70" t="s">
        <v>249</v>
      </c>
      <c r="D52" s="72" t="s">
        <v>11</v>
      </c>
      <c r="E52" s="73">
        <v>10</v>
      </c>
      <c r="F52" s="62">
        <v>500</v>
      </c>
      <c r="G52" s="74">
        <v>5</v>
      </c>
      <c r="H52" s="64">
        <f t="shared" si="0"/>
        <v>570</v>
      </c>
      <c r="I52" s="83"/>
      <c r="J52" s="17"/>
      <c r="K52" s="75"/>
      <c r="L52" s="18"/>
      <c r="M52" s="10"/>
    </row>
    <row r="53" spans="1:13" ht="43.5" customHeight="1" x14ac:dyDescent="0.2">
      <c r="A53" s="68">
        <v>42</v>
      </c>
      <c r="B53" s="76" t="s">
        <v>103</v>
      </c>
      <c r="C53" s="70" t="s">
        <v>249</v>
      </c>
      <c r="D53" s="72" t="s">
        <v>11</v>
      </c>
      <c r="E53" s="73">
        <v>10</v>
      </c>
      <c r="F53" s="62">
        <v>30</v>
      </c>
      <c r="G53" s="74">
        <v>14</v>
      </c>
      <c r="H53" s="64">
        <f t="shared" si="0"/>
        <v>60</v>
      </c>
      <c r="I53" s="83"/>
      <c r="J53" s="17"/>
      <c r="K53" s="75"/>
      <c r="L53" s="18"/>
      <c r="M53" s="10"/>
    </row>
    <row r="54" spans="1:13" ht="46.5" customHeight="1" x14ac:dyDescent="0.2">
      <c r="A54" s="59">
        <v>43</v>
      </c>
      <c r="B54" s="76" t="s">
        <v>104</v>
      </c>
      <c r="C54" s="70" t="s">
        <v>249</v>
      </c>
      <c r="D54" s="72" t="s">
        <v>11</v>
      </c>
      <c r="E54" s="73">
        <v>5</v>
      </c>
      <c r="F54" s="62">
        <v>30</v>
      </c>
      <c r="G54" s="74">
        <v>14</v>
      </c>
      <c r="H54" s="64">
        <f t="shared" si="0"/>
        <v>60</v>
      </c>
      <c r="I54" s="83"/>
      <c r="J54" s="17"/>
      <c r="K54" s="75"/>
      <c r="L54" s="18"/>
      <c r="M54" s="10"/>
    </row>
    <row r="55" spans="1:13" ht="30" customHeight="1" x14ac:dyDescent="0.2">
      <c r="A55" s="68">
        <v>44</v>
      </c>
      <c r="B55" s="76" t="s">
        <v>161</v>
      </c>
      <c r="C55" s="70" t="s">
        <v>249</v>
      </c>
      <c r="D55" s="72" t="s">
        <v>5</v>
      </c>
      <c r="E55" s="73">
        <v>20</v>
      </c>
      <c r="F55" s="62">
        <v>120</v>
      </c>
      <c r="G55" s="74">
        <v>60</v>
      </c>
      <c r="H55" s="64">
        <f t="shared" si="0"/>
        <v>220</v>
      </c>
      <c r="I55" s="20"/>
      <c r="J55" s="17"/>
      <c r="K55" s="75"/>
      <c r="L55" s="18"/>
      <c r="M55" s="10"/>
    </row>
    <row r="56" spans="1:13" ht="30" customHeight="1" x14ac:dyDescent="0.2">
      <c r="A56" s="59">
        <v>45</v>
      </c>
      <c r="B56" s="76" t="s">
        <v>164</v>
      </c>
      <c r="C56" s="70" t="s">
        <v>249</v>
      </c>
      <c r="D56" s="72" t="s">
        <v>5</v>
      </c>
      <c r="E56" s="73">
        <v>30</v>
      </c>
      <c r="F56" s="62">
        <v>120</v>
      </c>
      <c r="G56" s="74">
        <v>60</v>
      </c>
      <c r="H56" s="64">
        <f t="shared" si="0"/>
        <v>240</v>
      </c>
      <c r="I56" s="89"/>
      <c r="J56" s="17"/>
      <c r="K56" s="75"/>
      <c r="L56" s="18"/>
      <c r="M56" s="10"/>
    </row>
    <row r="57" spans="1:13" ht="30" customHeight="1" x14ac:dyDescent="0.2">
      <c r="A57" s="68">
        <v>46</v>
      </c>
      <c r="B57" s="76" t="s">
        <v>162</v>
      </c>
      <c r="C57" s="70" t="s">
        <v>249</v>
      </c>
      <c r="D57" s="72" t="s">
        <v>5</v>
      </c>
      <c r="E57" s="73">
        <v>100</v>
      </c>
      <c r="F57" s="62">
        <v>120</v>
      </c>
      <c r="G57" s="74">
        <v>50</v>
      </c>
      <c r="H57" s="64">
        <f t="shared" si="0"/>
        <v>300</v>
      </c>
      <c r="I57" s="89"/>
      <c r="J57" s="17"/>
      <c r="K57" s="75"/>
      <c r="L57" s="18"/>
      <c r="M57" s="10"/>
    </row>
    <row r="58" spans="1:13" ht="30" customHeight="1" x14ac:dyDescent="0.2">
      <c r="A58" s="59">
        <v>47</v>
      </c>
      <c r="B58" s="76" t="s">
        <v>165</v>
      </c>
      <c r="C58" s="70" t="s">
        <v>249</v>
      </c>
      <c r="D58" s="72" t="s">
        <v>5</v>
      </c>
      <c r="E58" s="73">
        <v>40</v>
      </c>
      <c r="F58" s="62">
        <v>120</v>
      </c>
      <c r="G58" s="74">
        <v>50</v>
      </c>
      <c r="H58" s="64">
        <f t="shared" si="0"/>
        <v>240</v>
      </c>
      <c r="I58" s="20"/>
      <c r="J58" s="17"/>
      <c r="K58" s="75"/>
      <c r="L58" s="18"/>
      <c r="M58" s="10"/>
    </row>
    <row r="59" spans="1:13" ht="30" customHeight="1" x14ac:dyDescent="0.2">
      <c r="A59" s="68">
        <v>48</v>
      </c>
      <c r="B59" s="76" t="s">
        <v>163</v>
      </c>
      <c r="C59" s="70" t="s">
        <v>249</v>
      </c>
      <c r="D59" s="72" t="s">
        <v>5</v>
      </c>
      <c r="E59" s="73">
        <v>50</v>
      </c>
      <c r="F59" s="62">
        <v>300</v>
      </c>
      <c r="G59" s="74">
        <v>10</v>
      </c>
      <c r="H59" s="64">
        <f t="shared" si="0"/>
        <v>400</v>
      </c>
      <c r="I59" s="83"/>
      <c r="J59" s="17"/>
      <c r="K59" s="75"/>
      <c r="L59" s="18"/>
      <c r="M59" s="10"/>
    </row>
    <row r="60" spans="1:13" ht="30" customHeight="1" x14ac:dyDescent="0.2">
      <c r="A60" s="59">
        <v>49</v>
      </c>
      <c r="B60" s="76" t="s">
        <v>166</v>
      </c>
      <c r="C60" s="70" t="s">
        <v>249</v>
      </c>
      <c r="D60" s="72" t="s">
        <v>5</v>
      </c>
      <c r="E60" s="73">
        <v>150</v>
      </c>
      <c r="F60" s="62">
        <v>150</v>
      </c>
      <c r="G60" s="74">
        <v>50</v>
      </c>
      <c r="H60" s="64">
        <f t="shared" si="0"/>
        <v>390</v>
      </c>
      <c r="I60" s="83"/>
      <c r="J60" s="17"/>
      <c r="K60" s="75"/>
      <c r="L60" s="18"/>
      <c r="M60" s="10"/>
    </row>
    <row r="61" spans="1:13" ht="30" customHeight="1" x14ac:dyDescent="0.2">
      <c r="A61" s="68">
        <v>50</v>
      </c>
      <c r="B61" s="76" t="s">
        <v>167</v>
      </c>
      <c r="C61" s="70" t="s">
        <v>249</v>
      </c>
      <c r="D61" s="72" t="s">
        <v>5</v>
      </c>
      <c r="E61" s="73">
        <v>150</v>
      </c>
      <c r="F61" s="62">
        <v>150</v>
      </c>
      <c r="G61" s="74">
        <v>50</v>
      </c>
      <c r="H61" s="64">
        <f t="shared" si="0"/>
        <v>390</v>
      </c>
      <c r="I61" s="83"/>
      <c r="J61" s="17"/>
      <c r="K61" s="75"/>
      <c r="L61" s="18"/>
      <c r="M61" s="10"/>
    </row>
    <row r="62" spans="1:13" ht="30" customHeight="1" x14ac:dyDescent="0.2">
      <c r="A62" s="59">
        <v>51</v>
      </c>
      <c r="B62" s="76" t="s">
        <v>168</v>
      </c>
      <c r="C62" s="70" t="s">
        <v>249</v>
      </c>
      <c r="D62" s="72" t="s">
        <v>5</v>
      </c>
      <c r="E62" s="73">
        <v>170</v>
      </c>
      <c r="F62" s="62">
        <v>500</v>
      </c>
      <c r="G62" s="74">
        <v>200</v>
      </c>
      <c r="H62" s="64">
        <f t="shared" si="0"/>
        <v>960</v>
      </c>
      <c r="I62" s="83"/>
      <c r="J62" s="17"/>
      <c r="K62" s="75"/>
      <c r="L62" s="18"/>
      <c r="M62" s="10"/>
    </row>
    <row r="63" spans="1:13" ht="30" customHeight="1" x14ac:dyDescent="0.2">
      <c r="A63" s="68">
        <v>52</v>
      </c>
      <c r="B63" s="71" t="s">
        <v>105</v>
      </c>
      <c r="C63" s="70" t="s">
        <v>249</v>
      </c>
      <c r="D63" s="72" t="s">
        <v>11</v>
      </c>
      <c r="E63" s="73">
        <v>0</v>
      </c>
      <c r="F63" s="62">
        <v>10</v>
      </c>
      <c r="G63" s="74">
        <v>2</v>
      </c>
      <c r="H63" s="64">
        <f t="shared" si="0"/>
        <v>20</v>
      </c>
      <c r="I63" s="90"/>
      <c r="J63" s="17"/>
      <c r="K63" s="75"/>
      <c r="L63" s="18"/>
      <c r="M63" s="10"/>
    </row>
    <row r="64" spans="1:13" ht="30" customHeight="1" x14ac:dyDescent="0.2">
      <c r="A64" s="59">
        <v>53</v>
      </c>
      <c r="B64" s="71" t="s">
        <v>106</v>
      </c>
      <c r="C64" s="70" t="s">
        <v>249</v>
      </c>
      <c r="D64" s="72" t="s">
        <v>11</v>
      </c>
      <c r="E64" s="73">
        <v>15</v>
      </c>
      <c r="F64" s="62">
        <v>15</v>
      </c>
      <c r="G64" s="74">
        <v>2</v>
      </c>
      <c r="H64" s="64">
        <f t="shared" si="0"/>
        <v>40</v>
      </c>
      <c r="I64" s="90"/>
      <c r="J64" s="17"/>
      <c r="K64" s="75"/>
      <c r="L64" s="18"/>
      <c r="M64" s="10"/>
    </row>
    <row r="65" spans="1:17" ht="38.25" x14ac:dyDescent="0.2">
      <c r="A65" s="68">
        <v>54</v>
      </c>
      <c r="B65" s="76" t="s">
        <v>80</v>
      </c>
      <c r="C65" s="70" t="s">
        <v>249</v>
      </c>
      <c r="D65" s="72" t="s">
        <v>5</v>
      </c>
      <c r="E65" s="73">
        <v>30</v>
      </c>
      <c r="F65" s="62">
        <v>70</v>
      </c>
      <c r="G65" s="74">
        <v>30</v>
      </c>
      <c r="H65" s="64">
        <f t="shared" si="0"/>
        <v>150</v>
      </c>
      <c r="I65" s="20"/>
      <c r="J65" s="17"/>
      <c r="K65" s="75"/>
      <c r="L65" s="18"/>
      <c r="M65" s="10"/>
    </row>
    <row r="66" spans="1:17" ht="30" customHeight="1" x14ac:dyDescent="0.2">
      <c r="A66" s="59">
        <v>55</v>
      </c>
      <c r="B66" s="71" t="s">
        <v>254</v>
      </c>
      <c r="C66" s="70" t="s">
        <v>249</v>
      </c>
      <c r="D66" s="72" t="s">
        <v>5</v>
      </c>
      <c r="E66" s="73">
        <v>120</v>
      </c>
      <c r="F66" s="62">
        <v>400</v>
      </c>
      <c r="G66" s="74">
        <v>340</v>
      </c>
      <c r="H66" s="64">
        <f t="shared" si="0"/>
        <v>950</v>
      </c>
      <c r="I66" s="89"/>
      <c r="J66" s="17"/>
      <c r="K66" s="75"/>
      <c r="L66" s="18"/>
      <c r="M66" s="10"/>
    </row>
    <row r="67" spans="1:17" ht="30" customHeight="1" x14ac:dyDescent="0.2">
      <c r="A67" s="68">
        <v>56</v>
      </c>
      <c r="B67" s="71" t="s">
        <v>109</v>
      </c>
      <c r="C67" s="70" t="s">
        <v>249</v>
      </c>
      <c r="D67" s="72" t="s">
        <v>5</v>
      </c>
      <c r="E67" s="73">
        <v>10</v>
      </c>
      <c r="F67" s="62">
        <v>30</v>
      </c>
      <c r="G67" s="74">
        <v>2</v>
      </c>
      <c r="H67" s="64">
        <f t="shared" si="0"/>
        <v>50</v>
      </c>
      <c r="I67" s="90"/>
      <c r="J67" s="17"/>
      <c r="K67" s="75"/>
      <c r="L67" s="18"/>
      <c r="M67" s="10"/>
    </row>
    <row r="68" spans="1:17" ht="51" x14ac:dyDescent="0.2">
      <c r="A68" s="59">
        <v>57</v>
      </c>
      <c r="B68" s="71" t="s">
        <v>271</v>
      </c>
      <c r="C68" s="70" t="s">
        <v>249</v>
      </c>
      <c r="D68" s="72" t="s">
        <v>11</v>
      </c>
      <c r="E68" s="73">
        <v>2</v>
      </c>
      <c r="F68" s="62">
        <v>30</v>
      </c>
      <c r="G68" s="74">
        <v>2</v>
      </c>
      <c r="H68" s="64">
        <f t="shared" si="0"/>
        <v>40</v>
      </c>
      <c r="I68" s="83"/>
      <c r="J68" s="17"/>
      <c r="K68" s="75"/>
      <c r="L68" s="18"/>
      <c r="M68" s="10"/>
    </row>
    <row r="69" spans="1:17" ht="30" customHeight="1" x14ac:dyDescent="0.2">
      <c r="A69" s="68">
        <v>58</v>
      </c>
      <c r="B69" s="91" t="s">
        <v>50</v>
      </c>
      <c r="C69" s="70" t="s">
        <v>249</v>
      </c>
      <c r="D69" s="72" t="s">
        <v>11</v>
      </c>
      <c r="E69" s="73">
        <v>50</v>
      </c>
      <c r="F69" s="62">
        <v>150</v>
      </c>
      <c r="G69" s="74">
        <v>90</v>
      </c>
      <c r="H69" s="64">
        <f t="shared" si="0"/>
        <v>320</v>
      </c>
      <c r="I69" s="90"/>
      <c r="J69" s="17"/>
      <c r="K69" s="75"/>
      <c r="L69" s="18"/>
      <c r="M69" s="10"/>
    </row>
    <row r="70" spans="1:17" ht="30" customHeight="1" x14ac:dyDescent="0.2">
      <c r="A70" s="59">
        <v>59</v>
      </c>
      <c r="B70" s="91" t="s">
        <v>51</v>
      </c>
      <c r="C70" s="70" t="s">
        <v>249</v>
      </c>
      <c r="D70" s="72" t="s">
        <v>11</v>
      </c>
      <c r="E70" s="73">
        <v>50</v>
      </c>
      <c r="F70" s="62">
        <v>150</v>
      </c>
      <c r="G70" s="74">
        <v>50</v>
      </c>
      <c r="H70" s="64">
        <f t="shared" si="0"/>
        <v>280</v>
      </c>
      <c r="I70" s="90"/>
      <c r="J70" s="17"/>
      <c r="K70" s="75"/>
      <c r="L70" s="18"/>
      <c r="M70" s="10"/>
    </row>
    <row r="71" spans="1:17" ht="30" customHeight="1" x14ac:dyDescent="0.2">
      <c r="A71" s="68">
        <v>60</v>
      </c>
      <c r="B71" s="91" t="s">
        <v>108</v>
      </c>
      <c r="C71" s="70" t="s">
        <v>249</v>
      </c>
      <c r="D71" s="72" t="s">
        <v>11</v>
      </c>
      <c r="E71" s="73">
        <v>50</v>
      </c>
      <c r="F71" s="62">
        <v>150</v>
      </c>
      <c r="G71" s="74">
        <v>50</v>
      </c>
      <c r="H71" s="64">
        <f t="shared" si="0"/>
        <v>280</v>
      </c>
      <c r="I71" s="90"/>
      <c r="J71" s="17"/>
      <c r="K71" s="75"/>
      <c r="L71" s="18"/>
      <c r="M71" s="10"/>
    </row>
    <row r="72" spans="1:17" ht="30" customHeight="1" x14ac:dyDescent="0.2">
      <c r="A72" s="59">
        <v>61</v>
      </c>
      <c r="B72" s="91" t="s">
        <v>107</v>
      </c>
      <c r="C72" s="70" t="s">
        <v>249</v>
      </c>
      <c r="D72" s="72" t="s">
        <v>11</v>
      </c>
      <c r="E72" s="73">
        <v>50</v>
      </c>
      <c r="F72" s="62">
        <v>150</v>
      </c>
      <c r="G72" s="74">
        <v>50</v>
      </c>
      <c r="H72" s="64">
        <f t="shared" si="0"/>
        <v>280</v>
      </c>
      <c r="I72" s="20"/>
      <c r="J72" s="17"/>
      <c r="K72" s="75"/>
      <c r="L72" s="18"/>
      <c r="M72" s="10"/>
    </row>
    <row r="73" spans="1:17" ht="30" customHeight="1" x14ac:dyDescent="0.2">
      <c r="A73" s="68">
        <v>62</v>
      </c>
      <c r="B73" s="91" t="s">
        <v>182</v>
      </c>
      <c r="C73" s="70" t="s">
        <v>249</v>
      </c>
      <c r="D73" s="72" t="s">
        <v>11</v>
      </c>
      <c r="E73" s="73">
        <v>60</v>
      </c>
      <c r="F73" s="62">
        <v>150</v>
      </c>
      <c r="G73" s="74">
        <v>50</v>
      </c>
      <c r="H73" s="64">
        <f t="shared" si="0"/>
        <v>290</v>
      </c>
      <c r="I73" s="90"/>
      <c r="J73" s="17"/>
      <c r="K73" s="75"/>
      <c r="L73" s="18"/>
      <c r="M73" s="10"/>
    </row>
    <row r="74" spans="1:17" ht="30" customHeight="1" x14ac:dyDescent="0.2">
      <c r="A74" s="59">
        <v>63</v>
      </c>
      <c r="B74" s="71" t="s">
        <v>205</v>
      </c>
      <c r="C74" s="70" t="s">
        <v>249</v>
      </c>
      <c r="D74" s="72" t="s">
        <v>11</v>
      </c>
      <c r="E74" s="73">
        <v>60</v>
      </c>
      <c r="F74" s="62">
        <v>150</v>
      </c>
      <c r="G74" s="74">
        <v>100</v>
      </c>
      <c r="H74" s="64">
        <f t="shared" si="0"/>
        <v>350</v>
      </c>
      <c r="I74" s="90"/>
      <c r="J74" s="17"/>
      <c r="K74" s="75"/>
      <c r="L74" s="18"/>
      <c r="M74" s="10"/>
    </row>
    <row r="75" spans="1:17" ht="30" customHeight="1" x14ac:dyDescent="0.2">
      <c r="A75" s="68">
        <v>64</v>
      </c>
      <c r="B75" s="71" t="s">
        <v>204</v>
      </c>
      <c r="C75" s="70" t="s">
        <v>249</v>
      </c>
      <c r="D75" s="72" t="s">
        <v>11</v>
      </c>
      <c r="E75" s="73">
        <v>60</v>
      </c>
      <c r="F75" s="62">
        <v>120</v>
      </c>
      <c r="G75" s="74">
        <v>1500</v>
      </c>
      <c r="H75" s="64">
        <f t="shared" si="0"/>
        <v>1850</v>
      </c>
      <c r="I75" s="90"/>
      <c r="J75" s="17"/>
      <c r="K75" s="75"/>
      <c r="L75" s="18"/>
      <c r="M75" s="10"/>
      <c r="N75" s="4"/>
      <c r="O75" s="4"/>
      <c r="P75" s="4"/>
      <c r="Q75" s="4"/>
    </row>
    <row r="76" spans="1:17" ht="30" customHeight="1" x14ac:dyDescent="0.2">
      <c r="A76" s="59">
        <v>65</v>
      </c>
      <c r="B76" s="71" t="s">
        <v>269</v>
      </c>
      <c r="C76" s="70" t="s">
        <v>249</v>
      </c>
      <c r="D76" s="72" t="s">
        <v>11</v>
      </c>
      <c r="E76" s="73">
        <v>0</v>
      </c>
      <c r="F76" s="62">
        <v>120</v>
      </c>
      <c r="G76" s="74">
        <v>50</v>
      </c>
      <c r="H76" s="64">
        <f t="shared" ref="H76:H139" si="1">ROUNDUP(((SUM(E76:G76))*1.1*1),-1)</f>
        <v>190</v>
      </c>
      <c r="I76" s="90"/>
      <c r="J76" s="17"/>
      <c r="K76" s="75"/>
      <c r="L76" s="18"/>
      <c r="M76" s="10"/>
      <c r="N76" s="5"/>
      <c r="O76" s="5"/>
      <c r="P76" s="5"/>
      <c r="Q76" s="5"/>
    </row>
    <row r="77" spans="1:17" ht="30" customHeight="1" x14ac:dyDescent="0.2">
      <c r="A77" s="68">
        <v>66</v>
      </c>
      <c r="B77" s="71" t="s">
        <v>123</v>
      </c>
      <c r="C77" s="70" t="s">
        <v>249</v>
      </c>
      <c r="D77" s="72" t="s">
        <v>11</v>
      </c>
      <c r="E77" s="73">
        <v>60</v>
      </c>
      <c r="F77" s="62">
        <f>M77*4</f>
        <v>0</v>
      </c>
      <c r="G77" s="74">
        <v>1600</v>
      </c>
      <c r="H77" s="64">
        <f t="shared" si="1"/>
        <v>1830</v>
      </c>
      <c r="I77" s="92"/>
      <c r="J77" s="17"/>
      <c r="K77" s="75"/>
      <c r="L77" s="18"/>
      <c r="M77" s="10"/>
    </row>
    <row r="78" spans="1:17" ht="30" customHeight="1" x14ac:dyDescent="0.2">
      <c r="A78" s="59">
        <v>67</v>
      </c>
      <c r="B78" s="71" t="s">
        <v>115</v>
      </c>
      <c r="C78" s="70" t="s">
        <v>249</v>
      </c>
      <c r="D78" s="72" t="s">
        <v>11</v>
      </c>
      <c r="E78" s="73">
        <v>0</v>
      </c>
      <c r="F78" s="62">
        <f>M78*4</f>
        <v>0</v>
      </c>
      <c r="G78" s="74">
        <v>720</v>
      </c>
      <c r="H78" s="64">
        <f t="shared" si="1"/>
        <v>800</v>
      </c>
      <c r="I78" s="90"/>
      <c r="J78" s="17"/>
      <c r="K78" s="75"/>
      <c r="L78" s="18"/>
      <c r="M78" s="10"/>
    </row>
    <row r="79" spans="1:17" ht="30" customHeight="1" x14ac:dyDescent="0.2">
      <c r="A79" s="68">
        <v>68</v>
      </c>
      <c r="B79" s="71" t="s">
        <v>113</v>
      </c>
      <c r="C79" s="70" t="s">
        <v>249</v>
      </c>
      <c r="D79" s="72" t="s">
        <v>11</v>
      </c>
      <c r="E79" s="73">
        <v>150</v>
      </c>
      <c r="F79" s="62">
        <v>400</v>
      </c>
      <c r="G79" s="74">
        <v>500</v>
      </c>
      <c r="H79" s="64">
        <f t="shared" si="1"/>
        <v>1160</v>
      </c>
      <c r="I79" s="90"/>
      <c r="J79" s="17"/>
      <c r="K79" s="75"/>
      <c r="L79" s="18"/>
      <c r="M79" s="10"/>
    </row>
    <row r="80" spans="1:17" ht="30" customHeight="1" x14ac:dyDescent="0.2">
      <c r="A80" s="59">
        <v>69</v>
      </c>
      <c r="B80" s="71" t="s">
        <v>114</v>
      </c>
      <c r="C80" s="70" t="s">
        <v>249</v>
      </c>
      <c r="D80" s="72" t="s">
        <v>11</v>
      </c>
      <c r="E80" s="73">
        <v>150</v>
      </c>
      <c r="F80" s="62">
        <v>800</v>
      </c>
      <c r="G80" s="74">
        <v>300</v>
      </c>
      <c r="H80" s="64">
        <f t="shared" si="1"/>
        <v>1380</v>
      </c>
      <c r="I80" s="90"/>
      <c r="J80" s="17"/>
      <c r="K80" s="75"/>
      <c r="L80" s="18"/>
      <c r="M80" s="10"/>
    </row>
    <row r="81" spans="1:251" ht="30" customHeight="1" x14ac:dyDescent="0.2">
      <c r="A81" s="68">
        <v>70</v>
      </c>
      <c r="B81" s="71" t="s">
        <v>110</v>
      </c>
      <c r="C81" s="70" t="s">
        <v>249</v>
      </c>
      <c r="D81" s="72" t="s">
        <v>11</v>
      </c>
      <c r="E81" s="73">
        <v>20</v>
      </c>
      <c r="F81" s="62">
        <v>20</v>
      </c>
      <c r="G81" s="74">
        <v>10</v>
      </c>
      <c r="H81" s="64">
        <f t="shared" si="1"/>
        <v>60</v>
      </c>
      <c r="I81" s="90"/>
      <c r="J81" s="17"/>
      <c r="K81" s="75"/>
      <c r="L81" s="18"/>
      <c r="M81" s="10"/>
    </row>
    <row r="82" spans="1:251" ht="30" customHeight="1" x14ac:dyDescent="0.2">
      <c r="A82" s="59">
        <v>71</v>
      </c>
      <c r="B82" s="71" t="s">
        <v>178</v>
      </c>
      <c r="C82" s="70" t="s">
        <v>249</v>
      </c>
      <c r="D82" s="72" t="s">
        <v>11</v>
      </c>
      <c r="E82" s="73">
        <v>200</v>
      </c>
      <c r="F82" s="62">
        <v>300</v>
      </c>
      <c r="G82" s="74">
        <v>50</v>
      </c>
      <c r="H82" s="64">
        <f t="shared" si="1"/>
        <v>610</v>
      </c>
      <c r="I82" s="90"/>
      <c r="J82" s="17"/>
      <c r="K82" s="75"/>
      <c r="L82" s="18"/>
      <c r="M82" s="93"/>
      <c r="R82" s="4"/>
      <c r="S82" s="4"/>
      <c r="T82" s="4"/>
    </row>
    <row r="83" spans="1:251" ht="48.75" customHeight="1" x14ac:dyDescent="0.2">
      <c r="A83" s="68">
        <v>72</v>
      </c>
      <c r="B83" s="94" t="s">
        <v>116</v>
      </c>
      <c r="C83" s="70" t="s">
        <v>249</v>
      </c>
      <c r="D83" s="72" t="s">
        <v>11</v>
      </c>
      <c r="E83" s="73">
        <v>250</v>
      </c>
      <c r="F83" s="62">
        <v>800</v>
      </c>
      <c r="G83" s="74">
        <v>150</v>
      </c>
      <c r="H83" s="64">
        <f t="shared" si="1"/>
        <v>1320</v>
      </c>
      <c r="I83" s="90"/>
      <c r="J83" s="17"/>
      <c r="K83" s="75"/>
      <c r="L83" s="18"/>
      <c r="M83" s="136"/>
      <c r="R83" s="5"/>
      <c r="S83" s="5"/>
      <c r="T83" s="5"/>
      <c r="U83" s="3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</row>
    <row r="84" spans="1:251" ht="30" customHeight="1" x14ac:dyDescent="0.2">
      <c r="A84" s="59">
        <v>73</v>
      </c>
      <c r="B84" s="71" t="s">
        <v>177</v>
      </c>
      <c r="C84" s="70" t="s">
        <v>249</v>
      </c>
      <c r="D84" s="72" t="s">
        <v>11</v>
      </c>
      <c r="E84" s="73">
        <v>0</v>
      </c>
      <c r="F84" s="62">
        <v>150</v>
      </c>
      <c r="G84" s="74">
        <v>10</v>
      </c>
      <c r="H84" s="64">
        <f t="shared" si="1"/>
        <v>180</v>
      </c>
      <c r="I84" s="90"/>
      <c r="J84" s="17"/>
      <c r="K84" s="75"/>
      <c r="L84" s="18"/>
      <c r="M84" s="10"/>
    </row>
    <row r="85" spans="1:251" ht="30" customHeight="1" x14ac:dyDescent="0.2">
      <c r="A85" s="68">
        <v>74</v>
      </c>
      <c r="B85" s="71" t="s">
        <v>111</v>
      </c>
      <c r="C85" s="70" t="s">
        <v>249</v>
      </c>
      <c r="D85" s="72" t="s">
        <v>11</v>
      </c>
      <c r="E85" s="73">
        <v>0</v>
      </c>
      <c r="F85" s="62">
        <f>M85*4</f>
        <v>0</v>
      </c>
      <c r="G85" s="74">
        <v>10</v>
      </c>
      <c r="H85" s="64">
        <f t="shared" si="1"/>
        <v>20</v>
      </c>
      <c r="I85" s="90"/>
      <c r="J85" s="17"/>
      <c r="K85" s="75"/>
      <c r="L85" s="18"/>
      <c r="M85" s="10"/>
    </row>
    <row r="86" spans="1:251" ht="30" customHeight="1" x14ac:dyDescent="0.2">
      <c r="A86" s="59">
        <v>75</v>
      </c>
      <c r="B86" s="71" t="s">
        <v>90</v>
      </c>
      <c r="C86" s="70" t="s">
        <v>249</v>
      </c>
      <c r="D86" s="72" t="s">
        <v>11</v>
      </c>
      <c r="E86" s="73">
        <v>20</v>
      </c>
      <c r="F86" s="62">
        <f>M86*4</f>
        <v>0</v>
      </c>
      <c r="G86" s="74">
        <v>10</v>
      </c>
      <c r="H86" s="64">
        <f t="shared" si="1"/>
        <v>40</v>
      </c>
      <c r="I86" s="90"/>
      <c r="J86" s="17"/>
      <c r="K86" s="75"/>
      <c r="L86" s="18"/>
      <c r="M86" s="10"/>
    </row>
    <row r="87" spans="1:251" ht="30" customHeight="1" x14ac:dyDescent="0.2">
      <c r="A87" s="68">
        <v>76</v>
      </c>
      <c r="B87" s="71" t="s">
        <v>179</v>
      </c>
      <c r="C87" s="70" t="s">
        <v>249</v>
      </c>
      <c r="D87" s="72" t="s">
        <v>11</v>
      </c>
      <c r="E87" s="73">
        <v>150</v>
      </c>
      <c r="F87" s="62">
        <v>200</v>
      </c>
      <c r="G87" s="74">
        <v>200</v>
      </c>
      <c r="H87" s="64">
        <f t="shared" si="1"/>
        <v>610</v>
      </c>
      <c r="I87" s="90"/>
      <c r="J87" s="17"/>
      <c r="K87" s="75"/>
      <c r="L87" s="18"/>
      <c r="M87" s="10"/>
    </row>
    <row r="88" spans="1:251" ht="30" customHeight="1" x14ac:dyDescent="0.2">
      <c r="A88" s="59">
        <v>77</v>
      </c>
      <c r="B88" s="95" t="s">
        <v>91</v>
      </c>
      <c r="C88" s="70" t="s">
        <v>249</v>
      </c>
      <c r="D88" s="72" t="s">
        <v>11</v>
      </c>
      <c r="E88" s="73">
        <v>300</v>
      </c>
      <c r="F88" s="62">
        <f>M88*4</f>
        <v>0</v>
      </c>
      <c r="G88" s="74">
        <v>10</v>
      </c>
      <c r="H88" s="64">
        <f t="shared" si="1"/>
        <v>350</v>
      </c>
      <c r="I88" s="90"/>
      <c r="J88" s="17"/>
      <c r="K88" s="75"/>
      <c r="L88" s="18"/>
      <c r="M88" s="10"/>
    </row>
    <row r="89" spans="1:251" ht="30" customHeight="1" x14ac:dyDescent="0.2">
      <c r="A89" s="68">
        <v>78</v>
      </c>
      <c r="B89" s="71" t="s">
        <v>112</v>
      </c>
      <c r="C89" s="70" t="s">
        <v>249</v>
      </c>
      <c r="D89" s="72" t="s">
        <v>11</v>
      </c>
      <c r="E89" s="73">
        <v>300</v>
      </c>
      <c r="F89" s="62">
        <f>M89*4</f>
        <v>0</v>
      </c>
      <c r="G89" s="74">
        <v>240</v>
      </c>
      <c r="H89" s="64">
        <f t="shared" si="1"/>
        <v>600</v>
      </c>
      <c r="I89" s="83"/>
      <c r="J89" s="17"/>
      <c r="K89" s="75"/>
      <c r="L89" s="18"/>
      <c r="M89" s="10"/>
    </row>
    <row r="90" spans="1:251" ht="30" customHeight="1" x14ac:dyDescent="0.2">
      <c r="A90" s="59">
        <v>79</v>
      </c>
      <c r="B90" s="71" t="s">
        <v>212</v>
      </c>
      <c r="C90" s="70" t="s">
        <v>249</v>
      </c>
      <c r="D90" s="72" t="s">
        <v>11</v>
      </c>
      <c r="E90" s="73">
        <v>200</v>
      </c>
      <c r="F90" s="62">
        <v>600</v>
      </c>
      <c r="G90" s="74">
        <v>400</v>
      </c>
      <c r="H90" s="64">
        <f t="shared" si="1"/>
        <v>1320</v>
      </c>
      <c r="I90" s="83"/>
      <c r="J90" s="17"/>
      <c r="K90" s="75"/>
      <c r="L90" s="18"/>
      <c r="M90" s="10"/>
    </row>
    <row r="91" spans="1:251" ht="30" customHeight="1" x14ac:dyDescent="0.2">
      <c r="A91" s="68">
        <v>80</v>
      </c>
      <c r="B91" s="96" t="s">
        <v>124</v>
      </c>
      <c r="C91" s="70" t="s">
        <v>249</v>
      </c>
      <c r="D91" s="72" t="s">
        <v>11</v>
      </c>
      <c r="E91" s="73">
        <v>20</v>
      </c>
      <c r="F91" s="62">
        <v>100</v>
      </c>
      <c r="G91" s="74">
        <v>10</v>
      </c>
      <c r="H91" s="64">
        <f t="shared" si="1"/>
        <v>150</v>
      </c>
      <c r="I91" s="97"/>
      <c r="J91" s="17"/>
      <c r="K91" s="75"/>
      <c r="L91" s="18"/>
      <c r="M91" s="10"/>
    </row>
    <row r="92" spans="1:251" ht="30" customHeight="1" x14ac:dyDescent="0.2">
      <c r="A92" s="59">
        <v>81</v>
      </c>
      <c r="B92" s="96" t="s">
        <v>213</v>
      </c>
      <c r="C92" s="70" t="s">
        <v>249</v>
      </c>
      <c r="D92" s="72" t="s">
        <v>11</v>
      </c>
      <c r="E92" s="73">
        <v>20</v>
      </c>
      <c r="F92" s="62">
        <v>60</v>
      </c>
      <c r="G92" s="74">
        <v>10</v>
      </c>
      <c r="H92" s="64">
        <f t="shared" si="1"/>
        <v>100</v>
      </c>
      <c r="I92" s="97"/>
      <c r="J92" s="17"/>
      <c r="K92" s="75"/>
      <c r="L92" s="18"/>
      <c r="M92" s="10"/>
    </row>
    <row r="93" spans="1:251" ht="30" customHeight="1" x14ac:dyDescent="0.2">
      <c r="A93" s="68">
        <v>82</v>
      </c>
      <c r="B93" s="71" t="s">
        <v>117</v>
      </c>
      <c r="C93" s="70" t="s">
        <v>249</v>
      </c>
      <c r="D93" s="72" t="s">
        <v>5</v>
      </c>
      <c r="E93" s="73">
        <v>20</v>
      </c>
      <c r="F93" s="62">
        <f>M93*4</f>
        <v>0</v>
      </c>
      <c r="G93" s="74">
        <v>100</v>
      </c>
      <c r="H93" s="64">
        <f t="shared" si="1"/>
        <v>140</v>
      </c>
      <c r="I93" s="83"/>
      <c r="J93" s="17"/>
      <c r="K93" s="75"/>
      <c r="L93" s="18"/>
      <c r="M93" s="10"/>
    </row>
    <row r="94" spans="1:251" ht="30" customHeight="1" x14ac:dyDescent="0.2">
      <c r="A94" s="59">
        <v>83</v>
      </c>
      <c r="B94" s="71" t="s">
        <v>120</v>
      </c>
      <c r="C94" s="70" t="s">
        <v>249</v>
      </c>
      <c r="D94" s="72" t="s">
        <v>5</v>
      </c>
      <c r="E94" s="73">
        <v>50</v>
      </c>
      <c r="F94" s="62">
        <v>150</v>
      </c>
      <c r="G94" s="74">
        <v>100</v>
      </c>
      <c r="H94" s="64">
        <f t="shared" si="1"/>
        <v>330</v>
      </c>
      <c r="I94" s="83"/>
      <c r="J94" s="17"/>
      <c r="K94" s="75"/>
      <c r="L94" s="18"/>
      <c r="M94" s="10"/>
    </row>
    <row r="95" spans="1:251" ht="30" customHeight="1" x14ac:dyDescent="0.2">
      <c r="A95" s="68">
        <v>84</v>
      </c>
      <c r="B95" s="71" t="s">
        <v>118</v>
      </c>
      <c r="C95" s="70" t="s">
        <v>249</v>
      </c>
      <c r="D95" s="72" t="s">
        <v>5</v>
      </c>
      <c r="E95" s="73">
        <v>0</v>
      </c>
      <c r="F95" s="62">
        <v>150</v>
      </c>
      <c r="G95" s="74">
        <v>100</v>
      </c>
      <c r="H95" s="64">
        <f t="shared" si="1"/>
        <v>280</v>
      </c>
      <c r="I95" s="83"/>
      <c r="J95" s="17"/>
      <c r="K95" s="75"/>
      <c r="L95" s="18"/>
      <c r="M95" s="10"/>
    </row>
    <row r="96" spans="1:251" ht="30" customHeight="1" x14ac:dyDescent="0.2">
      <c r="A96" s="59">
        <v>85</v>
      </c>
      <c r="B96" s="71" t="s">
        <v>119</v>
      </c>
      <c r="C96" s="70" t="s">
        <v>249</v>
      </c>
      <c r="D96" s="72" t="s">
        <v>5</v>
      </c>
      <c r="E96" s="73">
        <v>20</v>
      </c>
      <c r="F96" s="62">
        <v>150</v>
      </c>
      <c r="G96" s="74">
        <v>100</v>
      </c>
      <c r="H96" s="64">
        <f t="shared" si="1"/>
        <v>300</v>
      </c>
      <c r="I96" s="83"/>
      <c r="J96" s="17"/>
      <c r="K96" s="75"/>
      <c r="L96" s="18"/>
      <c r="M96" s="10"/>
    </row>
    <row r="97" spans="1:13" ht="30" customHeight="1" x14ac:dyDescent="0.2">
      <c r="A97" s="68">
        <v>86</v>
      </c>
      <c r="B97" s="71" t="s">
        <v>121</v>
      </c>
      <c r="C97" s="70" t="s">
        <v>249</v>
      </c>
      <c r="D97" s="72" t="s">
        <v>5</v>
      </c>
      <c r="E97" s="73">
        <v>20</v>
      </c>
      <c r="F97" s="62">
        <v>100</v>
      </c>
      <c r="G97" s="74">
        <v>100</v>
      </c>
      <c r="H97" s="64">
        <f t="shared" si="1"/>
        <v>250</v>
      </c>
      <c r="I97" s="83"/>
      <c r="J97" s="17"/>
      <c r="K97" s="75"/>
      <c r="L97" s="18"/>
      <c r="M97" s="10"/>
    </row>
    <row r="98" spans="1:13" ht="30" customHeight="1" x14ac:dyDescent="0.2">
      <c r="A98" s="59">
        <v>87</v>
      </c>
      <c r="B98" s="71" t="s">
        <v>122</v>
      </c>
      <c r="C98" s="70" t="s">
        <v>249</v>
      </c>
      <c r="D98" s="72" t="s">
        <v>5</v>
      </c>
      <c r="E98" s="73">
        <v>20</v>
      </c>
      <c r="F98" s="62">
        <v>100</v>
      </c>
      <c r="G98" s="74">
        <v>100</v>
      </c>
      <c r="H98" s="64">
        <f t="shared" si="1"/>
        <v>250</v>
      </c>
      <c r="I98" s="83"/>
      <c r="J98" s="17"/>
      <c r="K98" s="75"/>
      <c r="L98" s="18"/>
      <c r="M98" s="10"/>
    </row>
    <row r="99" spans="1:13" ht="30" customHeight="1" x14ac:dyDescent="0.2">
      <c r="A99" s="68">
        <v>88</v>
      </c>
      <c r="B99" s="71" t="s">
        <v>20</v>
      </c>
      <c r="C99" s="70" t="s">
        <v>249</v>
      </c>
      <c r="D99" s="72" t="s">
        <v>5</v>
      </c>
      <c r="E99" s="73">
        <v>50</v>
      </c>
      <c r="F99" s="62">
        <v>1200</v>
      </c>
      <c r="G99" s="74">
        <v>500</v>
      </c>
      <c r="H99" s="64">
        <f t="shared" si="1"/>
        <v>1930</v>
      </c>
      <c r="I99" s="83"/>
      <c r="J99" s="17"/>
      <c r="K99" s="75"/>
      <c r="L99" s="18"/>
      <c r="M99" s="10"/>
    </row>
    <row r="100" spans="1:13" ht="30" customHeight="1" x14ac:dyDescent="0.2">
      <c r="A100" s="59">
        <v>89</v>
      </c>
      <c r="B100" s="98" t="s">
        <v>183</v>
      </c>
      <c r="C100" s="70" t="s">
        <v>249</v>
      </c>
      <c r="D100" s="72" t="s">
        <v>5</v>
      </c>
      <c r="E100" s="73">
        <v>200</v>
      </c>
      <c r="F100" s="62">
        <v>150</v>
      </c>
      <c r="G100" s="74">
        <v>50</v>
      </c>
      <c r="H100" s="64">
        <f t="shared" si="1"/>
        <v>440</v>
      </c>
      <c r="I100" s="83"/>
      <c r="J100" s="17"/>
      <c r="K100" s="75"/>
      <c r="L100" s="18"/>
      <c r="M100" s="10"/>
    </row>
    <row r="101" spans="1:13" ht="30" customHeight="1" x14ac:dyDescent="0.2">
      <c r="A101" s="68">
        <v>90</v>
      </c>
      <c r="B101" s="71" t="s">
        <v>60</v>
      </c>
      <c r="C101" s="70" t="s">
        <v>249</v>
      </c>
      <c r="D101" s="72" t="s">
        <v>5</v>
      </c>
      <c r="E101" s="73">
        <v>100</v>
      </c>
      <c r="F101" s="62">
        <v>150</v>
      </c>
      <c r="G101" s="74">
        <v>50</v>
      </c>
      <c r="H101" s="64">
        <f t="shared" si="1"/>
        <v>330</v>
      </c>
      <c r="I101" s="83"/>
      <c r="J101" s="17"/>
      <c r="K101" s="75"/>
      <c r="L101" s="18"/>
      <c r="M101" s="10"/>
    </row>
    <row r="102" spans="1:13" ht="30" customHeight="1" x14ac:dyDescent="0.2">
      <c r="A102" s="59">
        <v>91</v>
      </c>
      <c r="B102" s="71" t="s">
        <v>66</v>
      </c>
      <c r="C102" s="70" t="s">
        <v>249</v>
      </c>
      <c r="D102" s="72" t="s">
        <v>11</v>
      </c>
      <c r="E102" s="73">
        <v>100</v>
      </c>
      <c r="F102" s="62">
        <v>1000</v>
      </c>
      <c r="G102" s="74">
        <v>500</v>
      </c>
      <c r="H102" s="64">
        <f t="shared" si="1"/>
        <v>1760</v>
      </c>
      <c r="I102" s="83"/>
      <c r="J102" s="17"/>
      <c r="K102" s="75"/>
      <c r="L102" s="18"/>
      <c r="M102" s="10"/>
    </row>
    <row r="103" spans="1:13" ht="51" x14ac:dyDescent="0.2">
      <c r="A103" s="68">
        <v>92</v>
      </c>
      <c r="B103" s="71" t="s">
        <v>280</v>
      </c>
      <c r="C103" s="70" t="s">
        <v>249</v>
      </c>
      <c r="D103" s="72" t="s">
        <v>11</v>
      </c>
      <c r="E103" s="73">
        <v>200</v>
      </c>
      <c r="F103" s="62">
        <v>100</v>
      </c>
      <c r="G103" s="74">
        <v>50</v>
      </c>
      <c r="H103" s="64">
        <f t="shared" si="1"/>
        <v>390</v>
      </c>
      <c r="I103" s="83"/>
      <c r="J103" s="17"/>
      <c r="K103" s="75"/>
      <c r="L103" s="18"/>
      <c r="M103" s="10"/>
    </row>
    <row r="104" spans="1:13" ht="51" x14ac:dyDescent="0.2">
      <c r="A104" s="59">
        <v>93</v>
      </c>
      <c r="B104" s="71" t="s">
        <v>255</v>
      </c>
      <c r="C104" s="70" t="s">
        <v>249</v>
      </c>
      <c r="D104" s="72" t="s">
        <v>11</v>
      </c>
      <c r="E104" s="73">
        <v>100</v>
      </c>
      <c r="F104" s="62">
        <v>250</v>
      </c>
      <c r="G104" s="74">
        <v>50</v>
      </c>
      <c r="H104" s="64">
        <f t="shared" si="1"/>
        <v>440</v>
      </c>
      <c r="I104" s="83"/>
      <c r="J104" s="17"/>
      <c r="K104" s="75"/>
      <c r="L104" s="18"/>
      <c r="M104" s="10"/>
    </row>
    <row r="105" spans="1:13" ht="30" customHeight="1" x14ac:dyDescent="0.2">
      <c r="A105" s="68">
        <v>94</v>
      </c>
      <c r="B105" s="71" t="s">
        <v>239</v>
      </c>
      <c r="C105" s="70" t="s">
        <v>249</v>
      </c>
      <c r="D105" s="72" t="s">
        <v>11</v>
      </c>
      <c r="E105" s="73">
        <v>50</v>
      </c>
      <c r="F105" s="62">
        <v>150</v>
      </c>
      <c r="G105" s="74">
        <v>50</v>
      </c>
      <c r="H105" s="64">
        <f t="shared" si="1"/>
        <v>280</v>
      </c>
      <c r="I105" s="83"/>
      <c r="J105" s="17"/>
      <c r="K105" s="75"/>
      <c r="L105" s="18"/>
      <c r="M105" s="10"/>
    </row>
    <row r="106" spans="1:13" ht="30" customHeight="1" x14ac:dyDescent="0.2">
      <c r="A106" s="59">
        <v>95</v>
      </c>
      <c r="B106" s="71" t="s">
        <v>93</v>
      </c>
      <c r="C106" s="70" t="s">
        <v>249</v>
      </c>
      <c r="D106" s="72" t="s">
        <v>11</v>
      </c>
      <c r="E106" s="73">
        <v>50</v>
      </c>
      <c r="F106" s="62">
        <v>50</v>
      </c>
      <c r="G106" s="74">
        <v>50</v>
      </c>
      <c r="H106" s="64">
        <f t="shared" si="1"/>
        <v>170</v>
      </c>
      <c r="I106" s="83"/>
      <c r="J106" s="17"/>
      <c r="K106" s="75"/>
      <c r="L106" s="18"/>
      <c r="M106" s="10"/>
    </row>
    <row r="107" spans="1:13" ht="30" customHeight="1" x14ac:dyDescent="0.2">
      <c r="A107" s="68">
        <v>96</v>
      </c>
      <c r="B107" s="71" t="s">
        <v>237</v>
      </c>
      <c r="C107" s="70" t="s">
        <v>249</v>
      </c>
      <c r="D107" s="72" t="s">
        <v>11</v>
      </c>
      <c r="E107" s="73">
        <v>500</v>
      </c>
      <c r="F107" s="62">
        <v>1400</v>
      </c>
      <c r="G107" s="74">
        <v>600</v>
      </c>
      <c r="H107" s="64">
        <f t="shared" si="1"/>
        <v>2750</v>
      </c>
      <c r="I107" s="83"/>
      <c r="J107" s="17"/>
      <c r="K107" s="75"/>
      <c r="L107" s="18"/>
      <c r="M107" s="10"/>
    </row>
    <row r="108" spans="1:13" ht="30" customHeight="1" x14ac:dyDescent="0.2">
      <c r="A108" s="59">
        <v>97</v>
      </c>
      <c r="B108" s="71" t="s">
        <v>236</v>
      </c>
      <c r="C108" s="80" t="s">
        <v>249</v>
      </c>
      <c r="D108" s="72" t="s">
        <v>11</v>
      </c>
      <c r="E108" s="73">
        <v>100</v>
      </c>
      <c r="F108" s="81">
        <v>100</v>
      </c>
      <c r="G108" s="74">
        <v>20</v>
      </c>
      <c r="H108" s="82">
        <f t="shared" si="1"/>
        <v>250</v>
      </c>
      <c r="I108" s="83"/>
      <c r="J108" s="17"/>
      <c r="K108" s="75"/>
      <c r="L108" s="18"/>
      <c r="M108" s="10"/>
    </row>
    <row r="109" spans="1:13" ht="30" customHeight="1" x14ac:dyDescent="0.2">
      <c r="A109" s="68">
        <v>98</v>
      </c>
      <c r="B109" s="69" t="s">
        <v>169</v>
      </c>
      <c r="C109" s="70" t="s">
        <v>249</v>
      </c>
      <c r="D109" s="60" t="s">
        <v>11</v>
      </c>
      <c r="E109" s="73">
        <v>50</v>
      </c>
      <c r="F109" s="62">
        <v>25</v>
      </c>
      <c r="G109" s="74">
        <v>10</v>
      </c>
      <c r="H109" s="64">
        <f t="shared" si="1"/>
        <v>100</v>
      </c>
      <c r="I109" s="88"/>
      <c r="J109" s="65"/>
      <c r="K109" s="66"/>
      <c r="L109" s="67"/>
      <c r="M109" s="10"/>
    </row>
    <row r="110" spans="1:13" ht="30" customHeight="1" x14ac:dyDescent="0.2">
      <c r="A110" s="59">
        <v>99</v>
      </c>
      <c r="B110" s="71" t="s">
        <v>21</v>
      </c>
      <c r="C110" s="70" t="s">
        <v>249</v>
      </c>
      <c r="D110" s="72" t="s">
        <v>5</v>
      </c>
      <c r="E110" s="73">
        <v>20</v>
      </c>
      <c r="F110" s="62">
        <v>200</v>
      </c>
      <c r="G110" s="74">
        <v>100</v>
      </c>
      <c r="H110" s="64">
        <f t="shared" si="1"/>
        <v>360</v>
      </c>
      <c r="I110" s="83"/>
      <c r="J110" s="17"/>
      <c r="K110" s="75"/>
      <c r="L110" s="18"/>
      <c r="M110" s="10"/>
    </row>
    <row r="111" spans="1:13" ht="30" customHeight="1" x14ac:dyDescent="0.2">
      <c r="A111" s="68">
        <v>100</v>
      </c>
      <c r="B111" s="71" t="s">
        <v>22</v>
      </c>
      <c r="C111" s="70" t="s">
        <v>249</v>
      </c>
      <c r="D111" s="72" t="s">
        <v>5</v>
      </c>
      <c r="E111" s="73">
        <v>20</v>
      </c>
      <c r="F111" s="62">
        <v>100</v>
      </c>
      <c r="G111" s="74">
        <v>20</v>
      </c>
      <c r="H111" s="64">
        <f t="shared" si="1"/>
        <v>160</v>
      </c>
      <c r="I111" s="83"/>
      <c r="J111" s="17"/>
      <c r="K111" s="75"/>
      <c r="L111" s="18"/>
      <c r="M111" s="10"/>
    </row>
    <row r="112" spans="1:13" ht="30" customHeight="1" x14ac:dyDescent="0.2">
      <c r="A112" s="59">
        <v>101</v>
      </c>
      <c r="B112" s="71" t="s">
        <v>214</v>
      </c>
      <c r="C112" s="70" t="s">
        <v>249</v>
      </c>
      <c r="D112" s="72" t="s">
        <v>5</v>
      </c>
      <c r="E112" s="73">
        <v>20</v>
      </c>
      <c r="F112" s="62">
        <v>50</v>
      </c>
      <c r="G112" s="74">
        <v>20</v>
      </c>
      <c r="H112" s="64">
        <f t="shared" si="1"/>
        <v>100</v>
      </c>
      <c r="I112" s="83"/>
      <c r="J112" s="17"/>
      <c r="K112" s="75"/>
      <c r="L112" s="18"/>
      <c r="M112" s="10"/>
    </row>
    <row r="113" spans="1:13" ht="30" customHeight="1" x14ac:dyDescent="0.2">
      <c r="A113" s="68">
        <v>102</v>
      </c>
      <c r="B113" s="71" t="s">
        <v>23</v>
      </c>
      <c r="C113" s="70" t="s">
        <v>249</v>
      </c>
      <c r="D113" s="72" t="s">
        <v>5</v>
      </c>
      <c r="E113" s="73">
        <v>20</v>
      </c>
      <c r="F113" s="62">
        <v>50</v>
      </c>
      <c r="G113" s="74">
        <v>20</v>
      </c>
      <c r="H113" s="64">
        <f t="shared" si="1"/>
        <v>100</v>
      </c>
      <c r="I113" s="83"/>
      <c r="J113" s="17"/>
      <c r="K113" s="75"/>
      <c r="L113" s="18"/>
      <c r="M113" s="10"/>
    </row>
    <row r="114" spans="1:13" ht="30" customHeight="1" x14ac:dyDescent="0.2">
      <c r="A114" s="59">
        <v>103</v>
      </c>
      <c r="B114" s="99" t="s">
        <v>281</v>
      </c>
      <c r="C114" s="70" t="s">
        <v>249</v>
      </c>
      <c r="D114" s="72" t="s">
        <v>5</v>
      </c>
      <c r="E114" s="73">
        <v>50</v>
      </c>
      <c r="F114" s="62">
        <v>30</v>
      </c>
      <c r="G114" s="74">
        <v>40</v>
      </c>
      <c r="H114" s="64">
        <f t="shared" si="1"/>
        <v>140</v>
      </c>
      <c r="I114" s="83"/>
      <c r="J114" s="17"/>
      <c r="K114" s="75"/>
      <c r="L114" s="18"/>
      <c r="M114" s="10"/>
    </row>
    <row r="115" spans="1:13" ht="30" customHeight="1" x14ac:dyDescent="0.2">
      <c r="A115" s="68">
        <v>104</v>
      </c>
      <c r="B115" s="71" t="s">
        <v>24</v>
      </c>
      <c r="C115" s="70" t="s">
        <v>249</v>
      </c>
      <c r="D115" s="72" t="s">
        <v>5</v>
      </c>
      <c r="E115" s="73">
        <v>20</v>
      </c>
      <c r="F115" s="62">
        <v>50</v>
      </c>
      <c r="G115" s="74">
        <v>20</v>
      </c>
      <c r="H115" s="64">
        <f t="shared" si="1"/>
        <v>100</v>
      </c>
      <c r="I115" s="83"/>
      <c r="J115" s="17"/>
      <c r="K115" s="75"/>
      <c r="L115" s="18"/>
      <c r="M115" s="10"/>
    </row>
    <row r="116" spans="1:13" ht="30" customHeight="1" x14ac:dyDescent="0.2">
      <c r="A116" s="59">
        <v>105</v>
      </c>
      <c r="B116" s="71" t="s">
        <v>154</v>
      </c>
      <c r="C116" s="70" t="s">
        <v>249</v>
      </c>
      <c r="D116" s="72"/>
      <c r="E116" s="73">
        <v>100</v>
      </c>
      <c r="F116" s="81">
        <v>100</v>
      </c>
      <c r="G116" s="74">
        <v>50</v>
      </c>
      <c r="H116" s="64">
        <f t="shared" si="1"/>
        <v>280</v>
      </c>
      <c r="I116" s="83"/>
      <c r="J116" s="17"/>
      <c r="K116" s="75"/>
      <c r="L116" s="18"/>
      <c r="M116" s="10"/>
    </row>
    <row r="117" spans="1:13" ht="76.5" x14ac:dyDescent="0.2">
      <c r="A117" s="68">
        <v>106</v>
      </c>
      <c r="B117" s="76" t="s">
        <v>264</v>
      </c>
      <c r="C117" s="70" t="s">
        <v>249</v>
      </c>
      <c r="D117" s="72" t="s">
        <v>5</v>
      </c>
      <c r="E117" s="73">
        <v>500</v>
      </c>
      <c r="F117" s="62">
        <v>1300</v>
      </c>
      <c r="G117" s="74">
        <v>100</v>
      </c>
      <c r="H117" s="64">
        <f t="shared" si="1"/>
        <v>2090</v>
      </c>
      <c r="I117" s="83"/>
      <c r="J117" s="17"/>
      <c r="K117" s="75"/>
      <c r="L117" s="18"/>
      <c r="M117" s="10"/>
    </row>
    <row r="118" spans="1:13" ht="25.5" x14ac:dyDescent="0.2">
      <c r="A118" s="59">
        <v>107</v>
      </c>
      <c r="B118" s="71" t="s">
        <v>155</v>
      </c>
      <c r="C118" s="70" t="s">
        <v>249</v>
      </c>
      <c r="D118" s="72" t="s">
        <v>5</v>
      </c>
      <c r="E118" s="73">
        <v>400</v>
      </c>
      <c r="F118" s="62">
        <v>200</v>
      </c>
      <c r="G118" s="74">
        <v>50</v>
      </c>
      <c r="H118" s="64">
        <f t="shared" si="1"/>
        <v>720</v>
      </c>
      <c r="I118" s="83"/>
      <c r="J118" s="17"/>
      <c r="K118" s="75"/>
      <c r="L118" s="18"/>
      <c r="M118" s="10"/>
    </row>
    <row r="119" spans="1:13" ht="102" x14ac:dyDescent="0.2">
      <c r="A119" s="68">
        <v>108</v>
      </c>
      <c r="B119" s="76" t="s">
        <v>207</v>
      </c>
      <c r="C119" s="70" t="s">
        <v>249</v>
      </c>
      <c r="D119" s="72" t="s">
        <v>5</v>
      </c>
      <c r="E119" s="73">
        <v>500</v>
      </c>
      <c r="F119" s="62">
        <v>3500</v>
      </c>
      <c r="G119" s="74">
        <v>100</v>
      </c>
      <c r="H119" s="64">
        <f t="shared" si="1"/>
        <v>4510</v>
      </c>
      <c r="I119" s="83"/>
      <c r="J119" s="17"/>
      <c r="K119" s="75"/>
      <c r="L119" s="18"/>
      <c r="M119" s="10"/>
    </row>
    <row r="120" spans="1:13" ht="89.25" x14ac:dyDescent="0.2">
      <c r="A120" s="59">
        <v>109</v>
      </c>
      <c r="B120" s="78" t="s">
        <v>256</v>
      </c>
      <c r="C120" s="70" t="s">
        <v>249</v>
      </c>
      <c r="D120" s="72" t="s">
        <v>5</v>
      </c>
      <c r="E120" s="73">
        <v>400</v>
      </c>
      <c r="F120" s="62">
        <v>0</v>
      </c>
      <c r="G120" s="74">
        <v>1500</v>
      </c>
      <c r="H120" s="64">
        <f t="shared" si="1"/>
        <v>2090</v>
      </c>
      <c r="I120" s="83"/>
      <c r="J120" s="17"/>
      <c r="K120" s="75"/>
      <c r="L120" s="18"/>
      <c r="M120" s="10"/>
    </row>
    <row r="121" spans="1:13" ht="30" customHeight="1" x14ac:dyDescent="0.2">
      <c r="A121" s="68">
        <v>110</v>
      </c>
      <c r="B121" s="76" t="s">
        <v>206</v>
      </c>
      <c r="C121" s="70" t="s">
        <v>249</v>
      </c>
      <c r="D121" s="72" t="s">
        <v>5</v>
      </c>
      <c r="E121" s="73">
        <v>400</v>
      </c>
      <c r="F121" s="62">
        <v>200</v>
      </c>
      <c r="G121" s="74">
        <v>800</v>
      </c>
      <c r="H121" s="64">
        <f t="shared" si="1"/>
        <v>1540</v>
      </c>
      <c r="I121" s="83"/>
      <c r="J121" s="17"/>
      <c r="K121" s="75"/>
      <c r="L121" s="18"/>
      <c r="M121" s="10"/>
    </row>
    <row r="122" spans="1:13" ht="30" customHeight="1" x14ac:dyDescent="0.2">
      <c r="A122" s="59">
        <v>111</v>
      </c>
      <c r="B122" s="71" t="s">
        <v>170</v>
      </c>
      <c r="C122" s="70" t="s">
        <v>249</v>
      </c>
      <c r="D122" s="72" t="s">
        <v>5</v>
      </c>
      <c r="E122" s="73">
        <v>50</v>
      </c>
      <c r="F122" s="62">
        <v>150</v>
      </c>
      <c r="G122" s="74">
        <v>40</v>
      </c>
      <c r="H122" s="64">
        <f t="shared" si="1"/>
        <v>270</v>
      </c>
      <c r="I122" s="83"/>
      <c r="J122" s="17"/>
      <c r="K122" s="75"/>
      <c r="L122" s="18"/>
      <c r="M122" s="10"/>
    </row>
    <row r="123" spans="1:13" ht="30" customHeight="1" x14ac:dyDescent="0.2">
      <c r="A123" s="68">
        <v>112</v>
      </c>
      <c r="B123" s="99" t="s">
        <v>215</v>
      </c>
      <c r="C123" s="70" t="s">
        <v>249</v>
      </c>
      <c r="D123" s="72" t="s">
        <v>5</v>
      </c>
      <c r="E123" s="73">
        <v>200</v>
      </c>
      <c r="F123" s="62">
        <v>10</v>
      </c>
      <c r="G123" s="74">
        <v>5</v>
      </c>
      <c r="H123" s="64">
        <f t="shared" si="1"/>
        <v>240</v>
      </c>
      <c r="I123" s="83"/>
      <c r="J123" s="17"/>
      <c r="K123" s="75"/>
      <c r="L123" s="18"/>
      <c r="M123" s="10"/>
    </row>
    <row r="124" spans="1:13" ht="30" customHeight="1" x14ac:dyDescent="0.2">
      <c r="A124" s="59">
        <v>113</v>
      </c>
      <c r="B124" s="99" t="s">
        <v>233</v>
      </c>
      <c r="C124" s="70" t="s">
        <v>249</v>
      </c>
      <c r="D124" s="72" t="s">
        <v>9</v>
      </c>
      <c r="E124" s="73">
        <v>150</v>
      </c>
      <c r="F124" s="62">
        <v>650</v>
      </c>
      <c r="G124" s="74">
        <v>100</v>
      </c>
      <c r="H124" s="64">
        <f t="shared" si="1"/>
        <v>990</v>
      </c>
      <c r="I124" s="83"/>
      <c r="J124" s="17"/>
      <c r="K124" s="75"/>
      <c r="L124" s="18"/>
      <c r="M124" s="10"/>
    </row>
    <row r="125" spans="1:13" ht="30" customHeight="1" x14ac:dyDescent="0.2">
      <c r="A125" s="68">
        <v>114</v>
      </c>
      <c r="B125" s="99" t="s">
        <v>235</v>
      </c>
      <c r="C125" s="70" t="s">
        <v>249</v>
      </c>
      <c r="D125" s="72" t="s">
        <v>9</v>
      </c>
      <c r="E125" s="73">
        <v>150</v>
      </c>
      <c r="F125" s="62">
        <v>500</v>
      </c>
      <c r="G125" s="74">
        <v>100</v>
      </c>
      <c r="H125" s="64">
        <f t="shared" si="1"/>
        <v>830</v>
      </c>
      <c r="I125" s="83"/>
      <c r="J125" s="17"/>
      <c r="K125" s="75"/>
      <c r="L125" s="18"/>
      <c r="M125" s="10"/>
    </row>
    <row r="126" spans="1:13" ht="30" customHeight="1" x14ac:dyDescent="0.2">
      <c r="A126" s="59">
        <v>115</v>
      </c>
      <c r="B126" s="99" t="s">
        <v>232</v>
      </c>
      <c r="C126" s="70" t="s">
        <v>249</v>
      </c>
      <c r="D126" s="72" t="s">
        <v>9</v>
      </c>
      <c r="E126" s="73">
        <v>150</v>
      </c>
      <c r="F126" s="62">
        <v>600</v>
      </c>
      <c r="G126" s="74">
        <v>100</v>
      </c>
      <c r="H126" s="64">
        <f t="shared" si="1"/>
        <v>940</v>
      </c>
      <c r="I126" s="83"/>
      <c r="J126" s="17"/>
      <c r="K126" s="75"/>
      <c r="L126" s="18"/>
      <c r="M126" s="10"/>
    </row>
    <row r="127" spans="1:13" ht="30" customHeight="1" x14ac:dyDescent="0.2">
      <c r="A127" s="68">
        <v>116</v>
      </c>
      <c r="B127" s="71" t="s">
        <v>231</v>
      </c>
      <c r="C127" s="70" t="s">
        <v>249</v>
      </c>
      <c r="D127" s="72" t="s">
        <v>9</v>
      </c>
      <c r="E127" s="73">
        <v>150</v>
      </c>
      <c r="F127" s="62">
        <v>500</v>
      </c>
      <c r="G127" s="74">
        <v>100</v>
      </c>
      <c r="H127" s="64">
        <f t="shared" si="1"/>
        <v>830</v>
      </c>
      <c r="I127" s="83"/>
      <c r="J127" s="17"/>
      <c r="K127" s="75"/>
      <c r="L127" s="18"/>
      <c r="M127" s="10"/>
    </row>
    <row r="128" spans="1:13" ht="30" customHeight="1" x14ac:dyDescent="0.2">
      <c r="A128" s="59">
        <v>117</v>
      </c>
      <c r="B128" s="71" t="s">
        <v>234</v>
      </c>
      <c r="C128" s="70" t="s">
        <v>249</v>
      </c>
      <c r="D128" s="72" t="s">
        <v>9</v>
      </c>
      <c r="E128" s="73">
        <v>250</v>
      </c>
      <c r="F128" s="62">
        <v>500</v>
      </c>
      <c r="G128" s="74">
        <v>300</v>
      </c>
      <c r="H128" s="64">
        <f t="shared" si="1"/>
        <v>1160</v>
      </c>
      <c r="I128" s="83"/>
      <c r="J128" s="17"/>
      <c r="K128" s="75"/>
      <c r="L128" s="18"/>
      <c r="M128" s="10"/>
    </row>
    <row r="129" spans="1:13" ht="63.75" x14ac:dyDescent="0.2">
      <c r="A129" s="68">
        <v>118</v>
      </c>
      <c r="B129" s="78" t="s">
        <v>218</v>
      </c>
      <c r="C129" s="70" t="s">
        <v>249</v>
      </c>
      <c r="D129" s="72" t="s">
        <v>5</v>
      </c>
      <c r="E129" s="73">
        <v>30</v>
      </c>
      <c r="F129" s="62">
        <v>100</v>
      </c>
      <c r="G129" s="74">
        <v>50</v>
      </c>
      <c r="H129" s="64">
        <f t="shared" si="1"/>
        <v>200</v>
      </c>
      <c r="I129" s="83"/>
      <c r="J129" s="17"/>
      <c r="K129" s="75"/>
      <c r="L129" s="18"/>
      <c r="M129" s="10"/>
    </row>
    <row r="130" spans="1:13" ht="63.75" x14ac:dyDescent="0.2">
      <c r="A130" s="59">
        <v>119</v>
      </c>
      <c r="B130" s="78" t="s">
        <v>216</v>
      </c>
      <c r="C130" s="70" t="s">
        <v>249</v>
      </c>
      <c r="D130" s="72" t="s">
        <v>5</v>
      </c>
      <c r="E130" s="73">
        <v>30</v>
      </c>
      <c r="F130" s="62">
        <v>300</v>
      </c>
      <c r="G130" s="74">
        <v>300</v>
      </c>
      <c r="H130" s="64">
        <f t="shared" si="1"/>
        <v>700</v>
      </c>
      <c r="I130" s="83"/>
      <c r="J130" s="17"/>
      <c r="K130" s="75"/>
      <c r="L130" s="18"/>
      <c r="M130" s="10"/>
    </row>
    <row r="131" spans="1:13" ht="63.75" x14ac:dyDescent="0.2">
      <c r="A131" s="68">
        <v>120</v>
      </c>
      <c r="B131" s="78" t="s">
        <v>217</v>
      </c>
      <c r="C131" s="70" t="s">
        <v>249</v>
      </c>
      <c r="D131" s="72" t="s">
        <v>5</v>
      </c>
      <c r="E131" s="73">
        <v>30</v>
      </c>
      <c r="F131" s="62">
        <v>200</v>
      </c>
      <c r="G131" s="74">
        <v>50</v>
      </c>
      <c r="H131" s="64">
        <f t="shared" si="1"/>
        <v>310</v>
      </c>
      <c r="I131" s="83"/>
      <c r="J131" s="17"/>
      <c r="K131" s="75"/>
      <c r="L131" s="18"/>
      <c r="M131" s="10"/>
    </row>
    <row r="132" spans="1:13" ht="63.75" x14ac:dyDescent="0.2">
      <c r="A132" s="59">
        <v>121</v>
      </c>
      <c r="B132" s="100" t="s">
        <v>219</v>
      </c>
      <c r="C132" s="70" t="s">
        <v>249</v>
      </c>
      <c r="D132" s="72" t="s">
        <v>11</v>
      </c>
      <c r="E132" s="73">
        <v>80</v>
      </c>
      <c r="F132" s="62">
        <v>150</v>
      </c>
      <c r="G132" s="74">
        <v>12</v>
      </c>
      <c r="H132" s="64">
        <f t="shared" si="1"/>
        <v>270</v>
      </c>
      <c r="I132" s="83"/>
      <c r="J132" s="17"/>
      <c r="K132" s="75"/>
      <c r="L132" s="18"/>
      <c r="M132" s="10"/>
    </row>
    <row r="133" spans="1:13" ht="30" customHeight="1" x14ac:dyDescent="0.2">
      <c r="A133" s="68">
        <v>122</v>
      </c>
      <c r="B133" s="71" t="s">
        <v>171</v>
      </c>
      <c r="C133" s="70" t="s">
        <v>249</v>
      </c>
      <c r="D133" s="72" t="s">
        <v>5</v>
      </c>
      <c r="E133" s="73">
        <v>60</v>
      </c>
      <c r="F133" s="62">
        <f>M133*4</f>
        <v>0</v>
      </c>
      <c r="G133" s="74">
        <v>20</v>
      </c>
      <c r="H133" s="64">
        <f t="shared" si="1"/>
        <v>90</v>
      </c>
      <c r="I133" s="83"/>
      <c r="J133" s="17"/>
      <c r="K133" s="75"/>
      <c r="L133" s="18"/>
      <c r="M133" s="10"/>
    </row>
    <row r="134" spans="1:13" ht="30" customHeight="1" x14ac:dyDescent="0.2">
      <c r="A134" s="59">
        <v>123</v>
      </c>
      <c r="B134" s="71" t="s">
        <v>172</v>
      </c>
      <c r="C134" s="70" t="s">
        <v>249</v>
      </c>
      <c r="D134" s="72" t="s">
        <v>5</v>
      </c>
      <c r="E134" s="73">
        <v>40</v>
      </c>
      <c r="F134" s="62">
        <f>M134*4</f>
        <v>0</v>
      </c>
      <c r="G134" s="74">
        <v>20</v>
      </c>
      <c r="H134" s="64">
        <f t="shared" si="1"/>
        <v>70</v>
      </c>
      <c r="I134" s="83"/>
      <c r="J134" s="17"/>
      <c r="K134" s="75"/>
      <c r="L134" s="18"/>
      <c r="M134" s="10"/>
    </row>
    <row r="135" spans="1:13" ht="30" customHeight="1" x14ac:dyDescent="0.2">
      <c r="A135" s="68">
        <v>124</v>
      </c>
      <c r="B135" s="71" t="s">
        <v>81</v>
      </c>
      <c r="C135" s="70" t="s">
        <v>249</v>
      </c>
      <c r="D135" s="72" t="s">
        <v>11</v>
      </c>
      <c r="E135" s="73">
        <v>20</v>
      </c>
      <c r="F135" s="62">
        <v>10</v>
      </c>
      <c r="G135" s="74">
        <v>5</v>
      </c>
      <c r="H135" s="64">
        <f t="shared" si="1"/>
        <v>40</v>
      </c>
      <c r="I135" s="83"/>
      <c r="J135" s="17"/>
      <c r="K135" s="75"/>
      <c r="L135" s="18"/>
      <c r="M135" s="10"/>
    </row>
    <row r="136" spans="1:13" ht="30" customHeight="1" x14ac:dyDescent="0.2">
      <c r="A136" s="59">
        <v>125</v>
      </c>
      <c r="B136" s="71" t="s">
        <v>125</v>
      </c>
      <c r="C136" s="70" t="s">
        <v>249</v>
      </c>
      <c r="D136" s="72" t="s">
        <v>11</v>
      </c>
      <c r="E136" s="73">
        <v>20</v>
      </c>
      <c r="F136" s="62">
        <v>10</v>
      </c>
      <c r="G136" s="74">
        <v>5</v>
      </c>
      <c r="H136" s="64">
        <f t="shared" si="1"/>
        <v>40</v>
      </c>
      <c r="I136" s="83"/>
      <c r="J136" s="17"/>
      <c r="K136" s="75"/>
      <c r="L136" s="18"/>
      <c r="M136" s="10"/>
    </row>
    <row r="137" spans="1:13" ht="30" customHeight="1" x14ac:dyDescent="0.2">
      <c r="A137" s="68">
        <v>126</v>
      </c>
      <c r="B137" s="71" t="s">
        <v>61</v>
      </c>
      <c r="C137" s="70" t="s">
        <v>249</v>
      </c>
      <c r="D137" s="72" t="s">
        <v>5</v>
      </c>
      <c r="E137" s="73">
        <v>20</v>
      </c>
      <c r="F137" s="62">
        <v>150</v>
      </c>
      <c r="G137" s="74">
        <v>40</v>
      </c>
      <c r="H137" s="64">
        <f t="shared" si="1"/>
        <v>240</v>
      </c>
      <c r="I137" s="83"/>
      <c r="J137" s="17"/>
      <c r="K137" s="75"/>
      <c r="L137" s="18"/>
      <c r="M137" s="10"/>
    </row>
    <row r="138" spans="1:13" ht="30" customHeight="1" x14ac:dyDescent="0.2">
      <c r="A138" s="59">
        <v>127</v>
      </c>
      <c r="B138" s="71" t="s">
        <v>126</v>
      </c>
      <c r="C138" s="70" t="s">
        <v>249</v>
      </c>
      <c r="D138" s="72" t="s">
        <v>5</v>
      </c>
      <c r="E138" s="73">
        <v>0</v>
      </c>
      <c r="F138" s="62">
        <f>M138*4</f>
        <v>0</v>
      </c>
      <c r="G138" s="74">
        <v>400</v>
      </c>
      <c r="H138" s="64">
        <f t="shared" si="1"/>
        <v>440</v>
      </c>
      <c r="I138" s="83"/>
      <c r="J138" s="17"/>
      <c r="K138" s="75"/>
      <c r="L138" s="18"/>
      <c r="M138" s="10"/>
    </row>
    <row r="139" spans="1:13" ht="30" customHeight="1" x14ac:dyDescent="0.2">
      <c r="A139" s="68">
        <v>128</v>
      </c>
      <c r="B139" s="71" t="s">
        <v>62</v>
      </c>
      <c r="C139" s="70" t="s">
        <v>249</v>
      </c>
      <c r="D139" s="72" t="s">
        <v>5</v>
      </c>
      <c r="E139" s="73">
        <v>200</v>
      </c>
      <c r="F139" s="62">
        <v>650</v>
      </c>
      <c r="G139" s="74">
        <v>200</v>
      </c>
      <c r="H139" s="64">
        <f t="shared" si="1"/>
        <v>1160</v>
      </c>
      <c r="I139" s="83"/>
      <c r="J139" s="17"/>
      <c r="K139" s="75"/>
      <c r="L139" s="18"/>
      <c r="M139" s="10"/>
    </row>
    <row r="140" spans="1:13" ht="30" customHeight="1" x14ac:dyDescent="0.2">
      <c r="A140" s="59">
        <v>129</v>
      </c>
      <c r="B140" s="71" t="s">
        <v>92</v>
      </c>
      <c r="C140" s="70" t="s">
        <v>249</v>
      </c>
      <c r="D140" s="72" t="s">
        <v>11</v>
      </c>
      <c r="E140" s="73">
        <v>50</v>
      </c>
      <c r="F140" s="62">
        <v>200</v>
      </c>
      <c r="G140" s="74">
        <v>30</v>
      </c>
      <c r="H140" s="64">
        <f t="shared" ref="H140:H203" si="2">ROUNDUP(((SUM(E140:G140))*1.1*1),-1)</f>
        <v>310</v>
      </c>
      <c r="I140" s="83"/>
      <c r="J140" s="17"/>
      <c r="K140" s="75"/>
      <c r="L140" s="18"/>
      <c r="M140" s="10"/>
    </row>
    <row r="141" spans="1:13" ht="30" customHeight="1" x14ac:dyDescent="0.2">
      <c r="A141" s="68">
        <v>130</v>
      </c>
      <c r="B141" s="71" t="s">
        <v>186</v>
      </c>
      <c r="C141" s="80" t="s">
        <v>249</v>
      </c>
      <c r="D141" s="72" t="s">
        <v>11</v>
      </c>
      <c r="E141" s="73">
        <v>50</v>
      </c>
      <c r="F141" s="81">
        <v>50</v>
      </c>
      <c r="G141" s="74">
        <v>30</v>
      </c>
      <c r="H141" s="82">
        <f t="shared" si="2"/>
        <v>150</v>
      </c>
      <c r="I141" s="83"/>
      <c r="J141" s="17"/>
      <c r="K141" s="75"/>
      <c r="L141" s="18"/>
      <c r="M141" s="10"/>
    </row>
    <row r="142" spans="1:13" ht="30" customHeight="1" x14ac:dyDescent="0.2">
      <c r="A142" s="59">
        <v>131</v>
      </c>
      <c r="B142" s="69" t="s">
        <v>332</v>
      </c>
      <c r="C142" s="70" t="s">
        <v>249</v>
      </c>
      <c r="D142" s="60" t="s">
        <v>5</v>
      </c>
      <c r="E142" s="73">
        <v>100</v>
      </c>
      <c r="F142" s="62">
        <f t="shared" ref="F142:F148" si="3">M142*4</f>
        <v>0</v>
      </c>
      <c r="G142" s="74">
        <v>20</v>
      </c>
      <c r="H142" s="64">
        <f t="shared" si="2"/>
        <v>140</v>
      </c>
      <c r="I142" s="101"/>
      <c r="J142" s="65"/>
      <c r="K142" s="66"/>
      <c r="L142" s="67"/>
      <c r="M142" s="10"/>
    </row>
    <row r="143" spans="1:13" ht="30" customHeight="1" x14ac:dyDescent="0.2">
      <c r="A143" s="68">
        <v>132</v>
      </c>
      <c r="B143" s="71" t="s">
        <v>333</v>
      </c>
      <c r="C143" s="70" t="s">
        <v>249</v>
      </c>
      <c r="D143" s="72" t="s">
        <v>5</v>
      </c>
      <c r="E143" s="73">
        <v>100</v>
      </c>
      <c r="F143" s="62">
        <f t="shared" si="3"/>
        <v>0</v>
      </c>
      <c r="G143" s="74">
        <v>20</v>
      </c>
      <c r="H143" s="64">
        <f t="shared" si="2"/>
        <v>140</v>
      </c>
      <c r="I143" s="89"/>
      <c r="J143" s="17"/>
      <c r="K143" s="75"/>
      <c r="L143" s="18"/>
      <c r="M143" s="102"/>
    </row>
    <row r="144" spans="1:13" ht="30" customHeight="1" x14ac:dyDescent="0.2">
      <c r="A144" s="59">
        <v>133</v>
      </c>
      <c r="B144" s="71" t="s">
        <v>334</v>
      </c>
      <c r="C144" s="70" t="s">
        <v>249</v>
      </c>
      <c r="D144" s="72" t="s">
        <v>5</v>
      </c>
      <c r="E144" s="73">
        <v>100</v>
      </c>
      <c r="F144" s="62">
        <f t="shared" si="3"/>
        <v>0</v>
      </c>
      <c r="G144" s="74">
        <v>20</v>
      </c>
      <c r="H144" s="64">
        <f t="shared" si="2"/>
        <v>140</v>
      </c>
      <c r="I144" s="89"/>
      <c r="J144" s="17"/>
      <c r="K144" s="75"/>
      <c r="L144" s="18"/>
      <c r="M144" s="102"/>
    </row>
    <row r="145" spans="1:13" ht="30" customHeight="1" x14ac:dyDescent="0.2">
      <c r="A145" s="68">
        <v>134</v>
      </c>
      <c r="B145" s="71" t="s">
        <v>335</v>
      </c>
      <c r="C145" s="70" t="s">
        <v>249</v>
      </c>
      <c r="D145" s="72" t="s">
        <v>5</v>
      </c>
      <c r="E145" s="73">
        <v>200</v>
      </c>
      <c r="F145" s="62">
        <f t="shared" si="3"/>
        <v>0</v>
      </c>
      <c r="G145" s="74">
        <v>20</v>
      </c>
      <c r="H145" s="64">
        <f t="shared" si="2"/>
        <v>250</v>
      </c>
      <c r="I145" s="83"/>
      <c r="J145" s="17"/>
      <c r="K145" s="75"/>
      <c r="L145" s="18"/>
      <c r="M145" s="102"/>
    </row>
    <row r="146" spans="1:13" ht="30" customHeight="1" x14ac:dyDescent="0.2">
      <c r="A146" s="59">
        <v>135</v>
      </c>
      <c r="B146" s="71" t="s">
        <v>336</v>
      </c>
      <c r="C146" s="70" t="s">
        <v>249</v>
      </c>
      <c r="D146" s="72" t="s">
        <v>5</v>
      </c>
      <c r="E146" s="73">
        <v>200</v>
      </c>
      <c r="F146" s="62">
        <f t="shared" si="3"/>
        <v>0</v>
      </c>
      <c r="G146" s="74">
        <v>20</v>
      </c>
      <c r="H146" s="64">
        <f t="shared" si="2"/>
        <v>250</v>
      </c>
      <c r="I146" s="83"/>
      <c r="J146" s="17"/>
      <c r="K146" s="75"/>
      <c r="L146" s="18"/>
      <c r="M146" s="10"/>
    </row>
    <row r="147" spans="1:13" ht="30" customHeight="1" x14ac:dyDescent="0.2">
      <c r="A147" s="68">
        <v>136</v>
      </c>
      <c r="B147" s="71" t="s">
        <v>190</v>
      </c>
      <c r="C147" s="70" t="s">
        <v>249</v>
      </c>
      <c r="D147" s="72" t="s">
        <v>5</v>
      </c>
      <c r="E147" s="73">
        <v>30</v>
      </c>
      <c r="F147" s="62">
        <f t="shared" si="3"/>
        <v>0</v>
      </c>
      <c r="G147" s="74">
        <v>20</v>
      </c>
      <c r="H147" s="64">
        <f t="shared" si="2"/>
        <v>60</v>
      </c>
      <c r="I147" s="83"/>
      <c r="J147" s="17"/>
      <c r="K147" s="75"/>
      <c r="L147" s="18"/>
      <c r="M147" s="10"/>
    </row>
    <row r="148" spans="1:13" ht="30" customHeight="1" x14ac:dyDescent="0.2">
      <c r="A148" s="59">
        <v>137</v>
      </c>
      <c r="B148" s="71" t="s">
        <v>192</v>
      </c>
      <c r="C148" s="70" t="s">
        <v>249</v>
      </c>
      <c r="D148" s="72" t="s">
        <v>5</v>
      </c>
      <c r="E148" s="73">
        <v>30</v>
      </c>
      <c r="F148" s="62">
        <f t="shared" si="3"/>
        <v>0</v>
      </c>
      <c r="G148" s="74">
        <v>20</v>
      </c>
      <c r="H148" s="64">
        <f t="shared" si="2"/>
        <v>60</v>
      </c>
      <c r="I148" s="83"/>
      <c r="J148" s="17"/>
      <c r="K148" s="75"/>
      <c r="L148" s="18"/>
      <c r="M148" s="10"/>
    </row>
    <row r="149" spans="1:13" ht="30" customHeight="1" x14ac:dyDescent="0.2">
      <c r="A149" s="68">
        <v>138</v>
      </c>
      <c r="B149" s="71" t="s">
        <v>191</v>
      </c>
      <c r="C149" s="70" t="s">
        <v>249</v>
      </c>
      <c r="D149" s="72" t="s">
        <v>5</v>
      </c>
      <c r="E149" s="73">
        <v>30</v>
      </c>
      <c r="F149" s="62">
        <v>100</v>
      </c>
      <c r="G149" s="74">
        <v>20</v>
      </c>
      <c r="H149" s="64">
        <f t="shared" si="2"/>
        <v>170</v>
      </c>
      <c r="I149" s="83"/>
      <c r="J149" s="17"/>
      <c r="K149" s="75"/>
      <c r="L149" s="18"/>
      <c r="M149" s="10"/>
    </row>
    <row r="150" spans="1:13" ht="30" customHeight="1" x14ac:dyDescent="0.2">
      <c r="A150" s="59">
        <v>139</v>
      </c>
      <c r="B150" s="71" t="s">
        <v>194</v>
      </c>
      <c r="C150" s="70" t="s">
        <v>249</v>
      </c>
      <c r="D150" s="72" t="s">
        <v>5</v>
      </c>
      <c r="E150" s="73">
        <v>600</v>
      </c>
      <c r="F150" s="62">
        <v>300</v>
      </c>
      <c r="G150" s="74">
        <v>20</v>
      </c>
      <c r="H150" s="64">
        <f t="shared" si="2"/>
        <v>1020</v>
      </c>
      <c r="I150" s="83"/>
      <c r="J150" s="17"/>
      <c r="K150" s="75"/>
      <c r="L150" s="18"/>
      <c r="M150" s="10"/>
    </row>
    <row r="151" spans="1:13" ht="30" customHeight="1" x14ac:dyDescent="0.2">
      <c r="A151" s="68">
        <v>140</v>
      </c>
      <c r="B151" s="71" t="s">
        <v>64</v>
      </c>
      <c r="C151" s="70" t="s">
        <v>249</v>
      </c>
      <c r="D151" s="72" t="s">
        <v>5</v>
      </c>
      <c r="E151" s="73">
        <v>0</v>
      </c>
      <c r="F151" s="62">
        <v>50</v>
      </c>
      <c r="G151" s="74">
        <v>20</v>
      </c>
      <c r="H151" s="64">
        <f t="shared" si="2"/>
        <v>80</v>
      </c>
      <c r="I151" s="83"/>
      <c r="J151" s="17"/>
      <c r="K151" s="75"/>
      <c r="L151" s="18"/>
      <c r="M151" s="10"/>
    </row>
    <row r="152" spans="1:13" ht="30" customHeight="1" x14ac:dyDescent="0.2">
      <c r="A152" s="59">
        <v>141</v>
      </c>
      <c r="B152" s="71" t="s">
        <v>28</v>
      </c>
      <c r="C152" s="70" t="s">
        <v>249</v>
      </c>
      <c r="D152" s="72" t="s">
        <v>5</v>
      </c>
      <c r="E152" s="73">
        <v>50</v>
      </c>
      <c r="F152" s="62">
        <v>250</v>
      </c>
      <c r="G152" s="74">
        <v>200</v>
      </c>
      <c r="H152" s="64">
        <f t="shared" si="2"/>
        <v>550</v>
      </c>
      <c r="I152" s="89"/>
      <c r="J152" s="17"/>
      <c r="K152" s="75"/>
      <c r="L152" s="18"/>
      <c r="M152" s="10"/>
    </row>
    <row r="153" spans="1:13" ht="30" customHeight="1" x14ac:dyDescent="0.2">
      <c r="A153" s="68">
        <v>142</v>
      </c>
      <c r="B153" s="71" t="s">
        <v>94</v>
      </c>
      <c r="C153" s="70" t="s">
        <v>249</v>
      </c>
      <c r="D153" s="72" t="s">
        <v>5</v>
      </c>
      <c r="E153" s="73">
        <v>300</v>
      </c>
      <c r="F153" s="62">
        <v>500</v>
      </c>
      <c r="G153" s="74">
        <v>200</v>
      </c>
      <c r="H153" s="64">
        <f t="shared" si="2"/>
        <v>1100</v>
      </c>
      <c r="I153" s="83"/>
      <c r="J153" s="17"/>
      <c r="K153" s="75"/>
      <c r="L153" s="18"/>
      <c r="M153" s="10"/>
    </row>
    <row r="154" spans="1:13" ht="30" customHeight="1" x14ac:dyDescent="0.2">
      <c r="A154" s="59">
        <v>143</v>
      </c>
      <c r="B154" s="71" t="s">
        <v>95</v>
      </c>
      <c r="C154" s="70" t="s">
        <v>249</v>
      </c>
      <c r="D154" s="72" t="s">
        <v>5</v>
      </c>
      <c r="E154" s="73">
        <v>0</v>
      </c>
      <c r="F154" s="62">
        <f>M154*4</f>
        <v>0</v>
      </c>
      <c r="G154" s="74">
        <v>60</v>
      </c>
      <c r="H154" s="64">
        <f t="shared" si="2"/>
        <v>70</v>
      </c>
      <c r="I154" s="83"/>
      <c r="J154" s="17"/>
      <c r="K154" s="75"/>
      <c r="L154" s="18"/>
      <c r="M154" s="10"/>
    </row>
    <row r="155" spans="1:13" ht="30" customHeight="1" x14ac:dyDescent="0.2">
      <c r="A155" s="68">
        <v>144</v>
      </c>
      <c r="B155" s="71" t="s">
        <v>96</v>
      </c>
      <c r="C155" s="70" t="s">
        <v>249</v>
      </c>
      <c r="D155" s="72" t="s">
        <v>5</v>
      </c>
      <c r="E155" s="73">
        <v>50</v>
      </c>
      <c r="F155" s="62">
        <f>M155*4</f>
        <v>0</v>
      </c>
      <c r="G155" s="74">
        <v>60</v>
      </c>
      <c r="H155" s="64">
        <f t="shared" si="2"/>
        <v>130</v>
      </c>
      <c r="I155" s="83"/>
      <c r="J155" s="17"/>
      <c r="K155" s="75"/>
      <c r="L155" s="18"/>
      <c r="M155" s="10"/>
    </row>
    <row r="156" spans="1:13" ht="30" customHeight="1" x14ac:dyDescent="0.2">
      <c r="A156" s="59">
        <v>145</v>
      </c>
      <c r="B156" s="71" t="s">
        <v>65</v>
      </c>
      <c r="C156" s="70" t="s">
        <v>249</v>
      </c>
      <c r="D156" s="72" t="s">
        <v>5</v>
      </c>
      <c r="E156" s="73">
        <v>30</v>
      </c>
      <c r="F156" s="62">
        <v>150</v>
      </c>
      <c r="G156" s="74">
        <v>10</v>
      </c>
      <c r="H156" s="64">
        <f t="shared" si="2"/>
        <v>210</v>
      </c>
      <c r="I156" s="83"/>
      <c r="J156" s="17"/>
      <c r="K156" s="75"/>
      <c r="L156" s="18"/>
      <c r="M156" s="10"/>
    </row>
    <row r="157" spans="1:13" ht="30" customHeight="1" x14ac:dyDescent="0.2">
      <c r="A157" s="68">
        <v>146</v>
      </c>
      <c r="B157" s="71" t="s">
        <v>291</v>
      </c>
      <c r="C157" s="70" t="s">
        <v>249</v>
      </c>
      <c r="D157" s="72" t="s">
        <v>5</v>
      </c>
      <c r="E157" s="73">
        <v>0</v>
      </c>
      <c r="F157" s="62">
        <v>50</v>
      </c>
      <c r="G157" s="74">
        <v>20</v>
      </c>
      <c r="H157" s="64">
        <f t="shared" si="2"/>
        <v>80</v>
      </c>
      <c r="I157" s="83"/>
      <c r="J157" s="17"/>
      <c r="K157" s="75"/>
      <c r="L157" s="18"/>
      <c r="M157" s="10"/>
    </row>
    <row r="158" spans="1:13" ht="30" customHeight="1" x14ac:dyDescent="0.2">
      <c r="A158" s="59">
        <v>147</v>
      </c>
      <c r="B158" s="71" t="s">
        <v>67</v>
      </c>
      <c r="C158" s="70" t="s">
        <v>249</v>
      </c>
      <c r="D158" s="72" t="s">
        <v>5</v>
      </c>
      <c r="E158" s="73">
        <v>100</v>
      </c>
      <c r="F158" s="62">
        <v>100</v>
      </c>
      <c r="G158" s="74">
        <v>30</v>
      </c>
      <c r="H158" s="64">
        <f t="shared" si="2"/>
        <v>260</v>
      </c>
      <c r="I158" s="83"/>
      <c r="J158" s="17"/>
      <c r="K158" s="75"/>
      <c r="L158" s="18"/>
      <c r="M158" s="10"/>
    </row>
    <row r="159" spans="1:13" ht="30" customHeight="1" x14ac:dyDescent="0.2">
      <c r="A159" s="68">
        <v>148</v>
      </c>
      <c r="B159" s="71" t="s">
        <v>221</v>
      </c>
      <c r="C159" s="70" t="s">
        <v>249</v>
      </c>
      <c r="D159" s="72" t="s">
        <v>5</v>
      </c>
      <c r="E159" s="73">
        <v>250</v>
      </c>
      <c r="F159" s="62">
        <v>250</v>
      </c>
      <c r="G159" s="74">
        <v>100</v>
      </c>
      <c r="H159" s="64">
        <f t="shared" si="2"/>
        <v>660</v>
      </c>
      <c r="I159" s="83"/>
      <c r="J159" s="17"/>
      <c r="K159" s="75"/>
      <c r="L159" s="18"/>
      <c r="M159" s="10"/>
    </row>
    <row r="160" spans="1:13" ht="30" customHeight="1" x14ac:dyDescent="0.2">
      <c r="A160" s="59">
        <v>149</v>
      </c>
      <c r="B160" s="99" t="s">
        <v>220</v>
      </c>
      <c r="C160" s="70" t="s">
        <v>249</v>
      </c>
      <c r="D160" s="72" t="s">
        <v>5</v>
      </c>
      <c r="E160" s="73">
        <v>250</v>
      </c>
      <c r="F160" s="62">
        <v>500</v>
      </c>
      <c r="G160" s="74">
        <v>300</v>
      </c>
      <c r="H160" s="64">
        <f t="shared" si="2"/>
        <v>1160</v>
      </c>
      <c r="I160" s="83"/>
      <c r="J160" s="17"/>
      <c r="K160" s="75"/>
      <c r="L160" s="18"/>
      <c r="M160" s="10"/>
    </row>
    <row r="161" spans="1:13" ht="30" customHeight="1" x14ac:dyDescent="0.2">
      <c r="A161" s="68">
        <v>150</v>
      </c>
      <c r="B161" s="100" t="s">
        <v>222</v>
      </c>
      <c r="C161" s="70" t="s">
        <v>249</v>
      </c>
      <c r="D161" s="72" t="s">
        <v>11</v>
      </c>
      <c r="E161" s="73">
        <v>30</v>
      </c>
      <c r="F161" s="62">
        <f>M161*4</f>
        <v>0</v>
      </c>
      <c r="G161" s="74">
        <v>30</v>
      </c>
      <c r="H161" s="64">
        <f t="shared" si="2"/>
        <v>70</v>
      </c>
      <c r="I161" s="83"/>
      <c r="J161" s="17"/>
      <c r="K161" s="75"/>
      <c r="L161" s="18"/>
      <c r="M161" s="10"/>
    </row>
    <row r="162" spans="1:13" ht="30" customHeight="1" x14ac:dyDescent="0.2">
      <c r="A162" s="59">
        <v>151</v>
      </c>
      <c r="B162" s="71" t="s">
        <v>128</v>
      </c>
      <c r="C162" s="70" t="s">
        <v>249</v>
      </c>
      <c r="D162" s="72" t="s">
        <v>11</v>
      </c>
      <c r="E162" s="73">
        <v>30</v>
      </c>
      <c r="F162" s="62">
        <v>100</v>
      </c>
      <c r="G162" s="74">
        <v>30</v>
      </c>
      <c r="H162" s="64">
        <f t="shared" si="2"/>
        <v>180</v>
      </c>
      <c r="I162" s="83"/>
      <c r="J162" s="17"/>
      <c r="K162" s="75"/>
      <c r="L162" s="18"/>
      <c r="M162" s="10"/>
    </row>
    <row r="163" spans="1:13" ht="30" customHeight="1" x14ac:dyDescent="0.2">
      <c r="A163" s="68">
        <v>152</v>
      </c>
      <c r="B163" s="71" t="s">
        <v>47</v>
      </c>
      <c r="C163" s="70" t="s">
        <v>249</v>
      </c>
      <c r="D163" s="72" t="s">
        <v>11</v>
      </c>
      <c r="E163" s="73">
        <v>50</v>
      </c>
      <c r="F163" s="62">
        <v>100</v>
      </c>
      <c r="G163" s="74">
        <v>30</v>
      </c>
      <c r="H163" s="64">
        <f t="shared" si="2"/>
        <v>200</v>
      </c>
      <c r="I163" s="83"/>
      <c r="J163" s="17"/>
      <c r="K163" s="75"/>
      <c r="L163" s="18"/>
      <c r="M163" s="10"/>
    </row>
    <row r="164" spans="1:13" ht="30" customHeight="1" x14ac:dyDescent="0.2">
      <c r="A164" s="59">
        <v>153</v>
      </c>
      <c r="B164" s="71" t="s">
        <v>68</v>
      </c>
      <c r="C164" s="70" t="s">
        <v>249</v>
      </c>
      <c r="D164" s="72" t="s">
        <v>5</v>
      </c>
      <c r="E164" s="73">
        <v>100</v>
      </c>
      <c r="F164" s="62">
        <v>100</v>
      </c>
      <c r="G164" s="74">
        <v>20</v>
      </c>
      <c r="H164" s="64">
        <f t="shared" si="2"/>
        <v>250</v>
      </c>
      <c r="I164" s="83"/>
      <c r="J164" s="17"/>
      <c r="K164" s="75"/>
      <c r="L164" s="18"/>
      <c r="M164" s="10"/>
    </row>
    <row r="165" spans="1:13" ht="63.75" x14ac:dyDescent="0.2">
      <c r="A165" s="68">
        <v>154</v>
      </c>
      <c r="B165" s="71" t="s">
        <v>82</v>
      </c>
      <c r="C165" s="70" t="s">
        <v>249</v>
      </c>
      <c r="D165" s="72" t="s">
        <v>5</v>
      </c>
      <c r="E165" s="73">
        <v>200</v>
      </c>
      <c r="F165" s="62">
        <v>300</v>
      </c>
      <c r="G165" s="74">
        <v>60</v>
      </c>
      <c r="H165" s="64">
        <f t="shared" si="2"/>
        <v>620</v>
      </c>
      <c r="I165" s="83"/>
      <c r="J165" s="17"/>
      <c r="K165" s="75"/>
      <c r="L165" s="18"/>
      <c r="M165" s="10"/>
    </row>
    <row r="166" spans="1:13" ht="30" customHeight="1" x14ac:dyDescent="0.2">
      <c r="A166" s="59">
        <v>155</v>
      </c>
      <c r="B166" s="71" t="s">
        <v>208</v>
      </c>
      <c r="C166" s="70" t="s">
        <v>249</v>
      </c>
      <c r="D166" s="72" t="s">
        <v>5</v>
      </c>
      <c r="E166" s="73">
        <v>30</v>
      </c>
      <c r="F166" s="62">
        <v>60</v>
      </c>
      <c r="G166" s="74">
        <v>20</v>
      </c>
      <c r="H166" s="64">
        <f t="shared" si="2"/>
        <v>130</v>
      </c>
      <c r="I166" s="83"/>
      <c r="J166" s="17"/>
      <c r="K166" s="75"/>
      <c r="L166" s="18"/>
      <c r="M166" s="10"/>
    </row>
    <row r="167" spans="1:13" ht="48" customHeight="1" x14ac:dyDescent="0.2">
      <c r="A167" s="68">
        <v>156</v>
      </c>
      <c r="B167" s="76" t="s">
        <v>127</v>
      </c>
      <c r="C167" s="70" t="s">
        <v>249</v>
      </c>
      <c r="D167" s="72" t="s">
        <v>5</v>
      </c>
      <c r="E167" s="73">
        <v>200</v>
      </c>
      <c r="F167" s="62">
        <v>300</v>
      </c>
      <c r="G167" s="74">
        <v>60</v>
      </c>
      <c r="H167" s="64">
        <f t="shared" si="2"/>
        <v>620</v>
      </c>
      <c r="I167" s="83"/>
      <c r="J167" s="17"/>
      <c r="K167" s="75"/>
      <c r="L167" s="18"/>
      <c r="M167" s="10"/>
    </row>
    <row r="168" spans="1:13" ht="30" customHeight="1" x14ac:dyDescent="0.2">
      <c r="A168" s="59">
        <v>157</v>
      </c>
      <c r="B168" s="71" t="s">
        <v>129</v>
      </c>
      <c r="C168" s="70" t="s">
        <v>249</v>
      </c>
      <c r="D168" s="72" t="s">
        <v>11</v>
      </c>
      <c r="E168" s="73">
        <v>50</v>
      </c>
      <c r="F168" s="62">
        <v>50</v>
      </c>
      <c r="G168" s="74">
        <v>33</v>
      </c>
      <c r="H168" s="64">
        <f t="shared" si="2"/>
        <v>150</v>
      </c>
      <c r="I168" s="83"/>
      <c r="J168" s="17"/>
      <c r="K168" s="75"/>
      <c r="L168" s="18"/>
      <c r="M168" s="10"/>
    </row>
    <row r="169" spans="1:13" ht="30" customHeight="1" x14ac:dyDescent="0.2">
      <c r="A169" s="68">
        <v>158</v>
      </c>
      <c r="B169" s="71" t="s">
        <v>275</v>
      </c>
      <c r="C169" s="70" t="s">
        <v>249</v>
      </c>
      <c r="D169" s="72" t="s">
        <v>5</v>
      </c>
      <c r="E169" s="73">
        <v>50</v>
      </c>
      <c r="F169" s="81">
        <v>800</v>
      </c>
      <c r="G169" s="74">
        <v>100</v>
      </c>
      <c r="H169" s="64">
        <f t="shared" si="2"/>
        <v>1050</v>
      </c>
      <c r="I169" s="83"/>
      <c r="J169" s="17"/>
      <c r="K169" s="75"/>
      <c r="L169" s="18"/>
      <c r="M169" s="10"/>
    </row>
    <row r="170" spans="1:13" ht="30" customHeight="1" x14ac:dyDescent="0.2">
      <c r="A170" s="59">
        <v>159</v>
      </c>
      <c r="B170" s="71" t="s">
        <v>276</v>
      </c>
      <c r="C170" s="70" t="s">
        <v>249</v>
      </c>
      <c r="D170" s="72" t="s">
        <v>5</v>
      </c>
      <c r="E170" s="73">
        <v>50</v>
      </c>
      <c r="F170" s="62">
        <v>400</v>
      </c>
      <c r="G170" s="74">
        <v>100</v>
      </c>
      <c r="H170" s="64">
        <f t="shared" si="2"/>
        <v>610</v>
      </c>
      <c r="I170" s="83"/>
      <c r="J170" s="17"/>
      <c r="K170" s="75"/>
      <c r="L170" s="18"/>
      <c r="M170" s="10"/>
    </row>
    <row r="171" spans="1:13" ht="30" customHeight="1" x14ac:dyDescent="0.2">
      <c r="A171" s="68">
        <v>160</v>
      </c>
      <c r="B171" s="71" t="s">
        <v>130</v>
      </c>
      <c r="C171" s="70" t="s">
        <v>249</v>
      </c>
      <c r="D171" s="72" t="s">
        <v>5</v>
      </c>
      <c r="E171" s="73">
        <v>50</v>
      </c>
      <c r="F171" s="62">
        <v>800</v>
      </c>
      <c r="G171" s="74">
        <v>20</v>
      </c>
      <c r="H171" s="64">
        <f t="shared" si="2"/>
        <v>960</v>
      </c>
      <c r="I171" s="83"/>
      <c r="J171" s="17"/>
      <c r="K171" s="75"/>
      <c r="L171" s="18"/>
      <c r="M171" s="10"/>
    </row>
    <row r="172" spans="1:13" ht="30" customHeight="1" x14ac:dyDescent="0.2">
      <c r="A172" s="59">
        <v>161</v>
      </c>
      <c r="B172" s="71" t="s">
        <v>133</v>
      </c>
      <c r="C172" s="70" t="s">
        <v>249</v>
      </c>
      <c r="D172" s="72" t="s">
        <v>5</v>
      </c>
      <c r="E172" s="73">
        <v>0</v>
      </c>
      <c r="F172" s="62">
        <f t="shared" ref="F172:F176" si="4">M172*4</f>
        <v>0</v>
      </c>
      <c r="G172" s="74">
        <v>150</v>
      </c>
      <c r="H172" s="64">
        <f t="shared" si="2"/>
        <v>170</v>
      </c>
      <c r="I172" s="83"/>
      <c r="J172" s="17"/>
      <c r="K172" s="75"/>
      <c r="L172" s="18"/>
      <c r="M172" s="10"/>
    </row>
    <row r="173" spans="1:13" ht="30" customHeight="1" x14ac:dyDescent="0.2">
      <c r="A173" s="68">
        <v>162</v>
      </c>
      <c r="B173" s="71" t="s">
        <v>134</v>
      </c>
      <c r="C173" s="70" t="s">
        <v>249</v>
      </c>
      <c r="D173" s="72" t="s">
        <v>5</v>
      </c>
      <c r="E173" s="73">
        <v>0</v>
      </c>
      <c r="F173" s="62">
        <f t="shared" si="4"/>
        <v>0</v>
      </c>
      <c r="G173" s="74">
        <v>20</v>
      </c>
      <c r="H173" s="64">
        <f t="shared" si="2"/>
        <v>30</v>
      </c>
      <c r="I173" s="83"/>
      <c r="J173" s="17"/>
      <c r="K173" s="75"/>
      <c r="L173" s="18"/>
      <c r="M173" s="10"/>
    </row>
    <row r="174" spans="1:13" ht="30" customHeight="1" x14ac:dyDescent="0.2">
      <c r="A174" s="59">
        <v>163</v>
      </c>
      <c r="B174" s="99" t="s">
        <v>83</v>
      </c>
      <c r="C174" s="70" t="s">
        <v>249</v>
      </c>
      <c r="D174" s="72" t="s">
        <v>5</v>
      </c>
      <c r="E174" s="73">
        <v>0</v>
      </c>
      <c r="F174" s="62">
        <f t="shared" si="4"/>
        <v>0</v>
      </c>
      <c r="G174" s="74">
        <v>200</v>
      </c>
      <c r="H174" s="64">
        <f t="shared" si="2"/>
        <v>220</v>
      </c>
      <c r="I174" s="83"/>
      <c r="J174" s="17"/>
      <c r="K174" s="75"/>
      <c r="L174" s="18"/>
      <c r="M174" s="10"/>
    </row>
    <row r="175" spans="1:13" ht="30" customHeight="1" x14ac:dyDescent="0.2">
      <c r="A175" s="68">
        <v>164</v>
      </c>
      <c r="B175" s="71" t="s">
        <v>131</v>
      </c>
      <c r="C175" s="70" t="s">
        <v>249</v>
      </c>
      <c r="D175" s="72" t="s">
        <v>11</v>
      </c>
      <c r="E175" s="73">
        <v>0</v>
      </c>
      <c r="F175" s="62">
        <f t="shared" si="4"/>
        <v>0</v>
      </c>
      <c r="G175" s="74">
        <v>120</v>
      </c>
      <c r="H175" s="64">
        <f t="shared" si="2"/>
        <v>140</v>
      </c>
      <c r="I175" s="83"/>
      <c r="J175" s="17"/>
      <c r="K175" s="75"/>
      <c r="L175" s="18"/>
      <c r="M175" s="10"/>
    </row>
    <row r="176" spans="1:13" ht="30" customHeight="1" x14ac:dyDescent="0.2">
      <c r="A176" s="59">
        <v>165</v>
      </c>
      <c r="B176" s="71" t="s">
        <v>265</v>
      </c>
      <c r="C176" s="70" t="s">
        <v>249</v>
      </c>
      <c r="D176" s="72" t="s">
        <v>11</v>
      </c>
      <c r="E176" s="73">
        <v>0</v>
      </c>
      <c r="F176" s="62">
        <f t="shared" si="4"/>
        <v>0</v>
      </c>
      <c r="G176" s="74">
        <v>5</v>
      </c>
      <c r="H176" s="64">
        <f t="shared" si="2"/>
        <v>10</v>
      </c>
      <c r="I176" s="83"/>
      <c r="J176" s="17"/>
      <c r="K176" s="75"/>
      <c r="L176" s="18"/>
      <c r="M176" s="10"/>
    </row>
    <row r="177" spans="1:13" ht="30" customHeight="1" x14ac:dyDescent="0.2">
      <c r="A177" s="68">
        <v>166</v>
      </c>
      <c r="B177" s="71" t="s">
        <v>283</v>
      </c>
      <c r="C177" s="103" t="s">
        <v>249</v>
      </c>
      <c r="D177" s="104" t="s">
        <v>5</v>
      </c>
      <c r="E177" s="73">
        <v>0</v>
      </c>
      <c r="F177" s="62">
        <v>0</v>
      </c>
      <c r="G177" s="74">
        <v>120</v>
      </c>
      <c r="H177" s="64">
        <f t="shared" si="2"/>
        <v>140</v>
      </c>
      <c r="I177" s="83"/>
      <c r="J177" s="17"/>
      <c r="K177" s="75"/>
      <c r="L177" s="18"/>
      <c r="M177" s="10"/>
    </row>
    <row r="178" spans="1:13" ht="30" customHeight="1" x14ac:dyDescent="0.2">
      <c r="A178" s="59">
        <v>167</v>
      </c>
      <c r="B178" s="71" t="s">
        <v>272</v>
      </c>
      <c r="C178" s="70" t="s">
        <v>249</v>
      </c>
      <c r="D178" s="72" t="s">
        <v>5</v>
      </c>
      <c r="E178" s="73">
        <v>0</v>
      </c>
      <c r="F178" s="62">
        <v>100</v>
      </c>
      <c r="G178" s="74">
        <v>0</v>
      </c>
      <c r="H178" s="64">
        <f t="shared" si="2"/>
        <v>110</v>
      </c>
      <c r="I178" s="83"/>
      <c r="J178" s="17"/>
      <c r="K178" s="75"/>
      <c r="L178" s="18"/>
      <c r="M178" s="10"/>
    </row>
    <row r="179" spans="1:13" ht="30" customHeight="1" x14ac:dyDescent="0.2">
      <c r="A179" s="68">
        <v>168</v>
      </c>
      <c r="B179" s="71" t="s">
        <v>266</v>
      </c>
      <c r="C179" s="70" t="s">
        <v>249</v>
      </c>
      <c r="D179" s="72" t="s">
        <v>5</v>
      </c>
      <c r="E179" s="73">
        <v>0</v>
      </c>
      <c r="F179" s="62">
        <v>150</v>
      </c>
      <c r="G179" s="74">
        <v>20</v>
      </c>
      <c r="H179" s="64">
        <f t="shared" si="2"/>
        <v>190</v>
      </c>
      <c r="I179" s="83"/>
      <c r="J179" s="17"/>
      <c r="K179" s="75"/>
      <c r="L179" s="18"/>
      <c r="M179" s="10"/>
    </row>
    <row r="180" spans="1:13" ht="30" customHeight="1" x14ac:dyDescent="0.2">
      <c r="A180" s="59">
        <v>169</v>
      </c>
      <c r="B180" s="71" t="s">
        <v>132</v>
      </c>
      <c r="C180" s="70" t="s">
        <v>249</v>
      </c>
      <c r="D180" s="72" t="s">
        <v>5</v>
      </c>
      <c r="E180" s="73">
        <v>0</v>
      </c>
      <c r="F180" s="62">
        <f>M180*4</f>
        <v>0</v>
      </c>
      <c r="G180" s="74">
        <v>260</v>
      </c>
      <c r="H180" s="64">
        <f t="shared" si="2"/>
        <v>290</v>
      </c>
      <c r="I180" s="83"/>
      <c r="J180" s="17"/>
      <c r="K180" s="75"/>
      <c r="L180" s="18"/>
      <c r="M180" s="10"/>
    </row>
    <row r="181" spans="1:13" ht="30" customHeight="1" x14ac:dyDescent="0.2">
      <c r="A181" s="68">
        <v>170</v>
      </c>
      <c r="B181" s="71" t="s">
        <v>173</v>
      </c>
      <c r="C181" s="70" t="s">
        <v>249</v>
      </c>
      <c r="D181" s="72" t="s">
        <v>5</v>
      </c>
      <c r="E181" s="73">
        <v>0</v>
      </c>
      <c r="F181" s="62">
        <f>M181*4</f>
        <v>0</v>
      </c>
      <c r="G181" s="74">
        <v>100</v>
      </c>
      <c r="H181" s="64">
        <f t="shared" si="2"/>
        <v>110</v>
      </c>
      <c r="I181" s="83"/>
      <c r="J181" s="17"/>
      <c r="K181" s="75"/>
      <c r="L181" s="18"/>
      <c r="M181" s="10"/>
    </row>
    <row r="182" spans="1:13" ht="30" customHeight="1" x14ac:dyDescent="0.2">
      <c r="A182" s="59">
        <v>171</v>
      </c>
      <c r="B182" s="71" t="s">
        <v>277</v>
      </c>
      <c r="C182" s="70" t="s">
        <v>249</v>
      </c>
      <c r="D182" s="72" t="s">
        <v>5</v>
      </c>
      <c r="E182" s="73">
        <v>0</v>
      </c>
      <c r="F182" s="62">
        <v>150</v>
      </c>
      <c r="G182" s="74">
        <v>5</v>
      </c>
      <c r="H182" s="64">
        <f t="shared" si="2"/>
        <v>180</v>
      </c>
      <c r="I182" s="83"/>
      <c r="J182" s="17"/>
      <c r="K182" s="75"/>
      <c r="L182" s="18"/>
      <c r="M182" s="10"/>
    </row>
    <row r="183" spans="1:13" ht="30" customHeight="1" x14ac:dyDescent="0.2">
      <c r="A183" s="68">
        <v>172</v>
      </c>
      <c r="B183" s="71" t="s">
        <v>197</v>
      </c>
      <c r="C183" s="70" t="s">
        <v>249</v>
      </c>
      <c r="D183" s="72" t="s">
        <v>5</v>
      </c>
      <c r="E183" s="73">
        <v>0</v>
      </c>
      <c r="F183" s="62">
        <v>100</v>
      </c>
      <c r="G183" s="74">
        <v>30</v>
      </c>
      <c r="H183" s="64">
        <f t="shared" si="2"/>
        <v>150</v>
      </c>
      <c r="I183" s="83"/>
      <c r="J183" s="17"/>
      <c r="K183" s="75"/>
      <c r="L183" s="18"/>
      <c r="M183" s="10"/>
    </row>
    <row r="184" spans="1:13" ht="30" customHeight="1" x14ac:dyDescent="0.2">
      <c r="A184" s="59">
        <v>173</v>
      </c>
      <c r="B184" s="105" t="s">
        <v>223</v>
      </c>
      <c r="C184" s="70" t="s">
        <v>249</v>
      </c>
      <c r="D184" s="72" t="s">
        <v>5</v>
      </c>
      <c r="E184" s="73">
        <v>40</v>
      </c>
      <c r="F184" s="62">
        <v>150</v>
      </c>
      <c r="G184" s="74">
        <v>50</v>
      </c>
      <c r="H184" s="64">
        <f t="shared" si="2"/>
        <v>270</v>
      </c>
      <c r="I184" s="83"/>
      <c r="J184" s="17"/>
      <c r="K184" s="75"/>
      <c r="L184" s="18"/>
      <c r="M184" s="10"/>
    </row>
    <row r="185" spans="1:13" ht="51" x14ac:dyDescent="0.2">
      <c r="A185" s="68">
        <v>174</v>
      </c>
      <c r="B185" s="100" t="s">
        <v>224</v>
      </c>
      <c r="C185" s="70" t="s">
        <v>249</v>
      </c>
      <c r="D185" s="72" t="s">
        <v>5</v>
      </c>
      <c r="E185" s="73">
        <v>30</v>
      </c>
      <c r="F185" s="62">
        <f t="shared" ref="F185:F190" si="5">M185*4</f>
        <v>0</v>
      </c>
      <c r="G185" s="74">
        <v>20</v>
      </c>
      <c r="H185" s="64">
        <f t="shared" si="2"/>
        <v>60</v>
      </c>
      <c r="I185" s="83"/>
      <c r="J185" s="17"/>
      <c r="K185" s="75"/>
      <c r="L185" s="18"/>
      <c r="M185" s="10"/>
    </row>
    <row r="186" spans="1:13" ht="76.5" x14ac:dyDescent="0.2">
      <c r="A186" s="59">
        <v>175</v>
      </c>
      <c r="B186" s="100" t="s">
        <v>225</v>
      </c>
      <c r="C186" s="70" t="s">
        <v>249</v>
      </c>
      <c r="D186" s="72" t="s">
        <v>5</v>
      </c>
      <c r="E186" s="73">
        <v>500</v>
      </c>
      <c r="F186" s="62">
        <v>800</v>
      </c>
      <c r="G186" s="74">
        <v>200</v>
      </c>
      <c r="H186" s="64">
        <f t="shared" si="2"/>
        <v>1650</v>
      </c>
      <c r="I186" s="83"/>
      <c r="J186" s="17"/>
      <c r="K186" s="75"/>
      <c r="L186" s="18"/>
      <c r="M186" s="10"/>
    </row>
    <row r="187" spans="1:13" ht="76.5" x14ac:dyDescent="0.2">
      <c r="A187" s="68">
        <v>176</v>
      </c>
      <c r="B187" s="100" t="s">
        <v>226</v>
      </c>
      <c r="C187" s="70" t="s">
        <v>249</v>
      </c>
      <c r="D187" s="72" t="s">
        <v>5</v>
      </c>
      <c r="E187" s="73">
        <v>500</v>
      </c>
      <c r="F187" s="62">
        <v>1500</v>
      </c>
      <c r="G187" s="74">
        <v>600</v>
      </c>
      <c r="H187" s="64">
        <f t="shared" si="2"/>
        <v>2860</v>
      </c>
      <c r="I187" s="83"/>
      <c r="J187" s="17"/>
      <c r="K187" s="75"/>
      <c r="L187" s="18"/>
      <c r="M187" s="10"/>
    </row>
    <row r="188" spans="1:13" ht="30" customHeight="1" x14ac:dyDescent="0.2">
      <c r="A188" s="59">
        <v>177</v>
      </c>
      <c r="B188" s="71" t="s">
        <v>135</v>
      </c>
      <c r="C188" s="70" t="s">
        <v>249</v>
      </c>
      <c r="D188" s="72" t="s">
        <v>5</v>
      </c>
      <c r="E188" s="73">
        <v>300</v>
      </c>
      <c r="F188" s="62">
        <f t="shared" si="5"/>
        <v>0</v>
      </c>
      <c r="G188" s="74">
        <v>100</v>
      </c>
      <c r="H188" s="64">
        <f t="shared" si="2"/>
        <v>440</v>
      </c>
      <c r="I188" s="83"/>
      <c r="J188" s="17"/>
      <c r="K188" s="75"/>
      <c r="L188" s="18"/>
      <c r="M188" s="10"/>
    </row>
    <row r="189" spans="1:13" ht="30" customHeight="1" x14ac:dyDescent="0.2">
      <c r="A189" s="68">
        <v>178</v>
      </c>
      <c r="B189" s="71" t="s">
        <v>174</v>
      </c>
      <c r="C189" s="70" t="s">
        <v>249</v>
      </c>
      <c r="D189" s="72" t="s">
        <v>5</v>
      </c>
      <c r="E189" s="73">
        <v>50</v>
      </c>
      <c r="F189" s="62">
        <v>300</v>
      </c>
      <c r="G189" s="74">
        <v>100</v>
      </c>
      <c r="H189" s="64">
        <f t="shared" si="2"/>
        <v>500</v>
      </c>
      <c r="I189" s="83"/>
      <c r="J189" s="17"/>
      <c r="K189" s="75"/>
      <c r="L189" s="18"/>
      <c r="M189" s="10"/>
    </row>
    <row r="190" spans="1:13" ht="30" customHeight="1" x14ac:dyDescent="0.2">
      <c r="A190" s="59">
        <v>179</v>
      </c>
      <c r="B190" s="71" t="s">
        <v>136</v>
      </c>
      <c r="C190" s="70" t="s">
        <v>249</v>
      </c>
      <c r="D190" s="72" t="s">
        <v>5</v>
      </c>
      <c r="E190" s="73">
        <v>50</v>
      </c>
      <c r="F190" s="62">
        <f t="shared" si="5"/>
        <v>0</v>
      </c>
      <c r="G190" s="74">
        <v>100</v>
      </c>
      <c r="H190" s="64">
        <f t="shared" si="2"/>
        <v>170</v>
      </c>
      <c r="I190" s="83"/>
      <c r="J190" s="17"/>
      <c r="K190" s="75"/>
      <c r="L190" s="18"/>
      <c r="M190" s="10"/>
    </row>
    <row r="191" spans="1:13" ht="51" x14ac:dyDescent="0.2">
      <c r="A191" s="68">
        <v>180</v>
      </c>
      <c r="B191" s="71" t="s">
        <v>242</v>
      </c>
      <c r="C191" s="70" t="s">
        <v>249</v>
      </c>
      <c r="D191" s="72" t="s">
        <v>84</v>
      </c>
      <c r="E191" s="73">
        <v>300</v>
      </c>
      <c r="F191" s="62">
        <v>500</v>
      </c>
      <c r="G191" s="74">
        <v>200</v>
      </c>
      <c r="H191" s="64">
        <f t="shared" si="2"/>
        <v>1100</v>
      </c>
      <c r="I191" s="83"/>
      <c r="J191" s="17"/>
      <c r="K191" s="75"/>
      <c r="L191" s="18"/>
      <c r="M191" s="10"/>
    </row>
    <row r="192" spans="1:13" ht="38.25" x14ac:dyDescent="0.2">
      <c r="A192" s="59">
        <v>181</v>
      </c>
      <c r="B192" s="71" t="s">
        <v>286</v>
      </c>
      <c r="C192" s="70" t="s">
        <v>249</v>
      </c>
      <c r="D192" s="72" t="s">
        <v>84</v>
      </c>
      <c r="E192" s="73">
        <v>1000</v>
      </c>
      <c r="F192" s="62">
        <v>3500</v>
      </c>
      <c r="G192" s="74">
        <v>300</v>
      </c>
      <c r="H192" s="64">
        <f t="shared" si="2"/>
        <v>5280</v>
      </c>
      <c r="I192" s="83"/>
      <c r="J192" s="17"/>
      <c r="K192" s="75"/>
      <c r="L192" s="18"/>
      <c r="M192" s="10"/>
    </row>
    <row r="193" spans="1:13" ht="38.25" x14ac:dyDescent="0.2">
      <c r="A193" s="68">
        <v>182</v>
      </c>
      <c r="B193" s="71" t="s">
        <v>294</v>
      </c>
      <c r="C193" s="70" t="s">
        <v>249</v>
      </c>
      <c r="D193" s="72" t="s">
        <v>84</v>
      </c>
      <c r="E193" s="73">
        <v>50</v>
      </c>
      <c r="F193" s="62">
        <v>200</v>
      </c>
      <c r="G193" s="74">
        <v>10</v>
      </c>
      <c r="H193" s="64">
        <f t="shared" si="2"/>
        <v>290</v>
      </c>
      <c r="I193" s="83"/>
      <c r="J193" s="17"/>
      <c r="K193" s="75"/>
      <c r="L193" s="18"/>
      <c r="M193" s="10"/>
    </row>
    <row r="194" spans="1:13" ht="30" customHeight="1" x14ac:dyDescent="0.2">
      <c r="A194" s="59">
        <v>183</v>
      </c>
      <c r="B194" s="71" t="s">
        <v>45</v>
      </c>
      <c r="C194" s="70" t="s">
        <v>249</v>
      </c>
      <c r="D194" s="72" t="s">
        <v>5</v>
      </c>
      <c r="E194" s="73">
        <v>500</v>
      </c>
      <c r="F194" s="62">
        <v>50</v>
      </c>
      <c r="G194" s="74">
        <v>100</v>
      </c>
      <c r="H194" s="64">
        <f t="shared" si="2"/>
        <v>720</v>
      </c>
      <c r="I194" s="83"/>
      <c r="J194" s="17"/>
      <c r="K194" s="75"/>
      <c r="L194" s="18"/>
      <c r="M194" s="10"/>
    </row>
    <row r="195" spans="1:13" ht="30" customHeight="1" x14ac:dyDescent="0.2">
      <c r="A195" s="68">
        <v>184</v>
      </c>
      <c r="B195" s="71" t="s">
        <v>46</v>
      </c>
      <c r="C195" s="70" t="s">
        <v>249</v>
      </c>
      <c r="D195" s="72" t="s">
        <v>5</v>
      </c>
      <c r="E195" s="73">
        <v>200</v>
      </c>
      <c r="F195" s="62">
        <v>50</v>
      </c>
      <c r="G195" s="74">
        <v>100</v>
      </c>
      <c r="H195" s="64">
        <f t="shared" si="2"/>
        <v>390</v>
      </c>
      <c r="I195" s="83"/>
      <c r="J195" s="17"/>
      <c r="K195" s="75"/>
      <c r="L195" s="18"/>
      <c r="M195" s="10"/>
    </row>
    <row r="196" spans="1:13" ht="30" customHeight="1" x14ac:dyDescent="0.2">
      <c r="A196" s="59">
        <v>185</v>
      </c>
      <c r="B196" s="71" t="s">
        <v>29</v>
      </c>
      <c r="C196" s="70" t="s">
        <v>249</v>
      </c>
      <c r="D196" s="72" t="s">
        <v>5</v>
      </c>
      <c r="E196" s="73">
        <v>200</v>
      </c>
      <c r="F196" s="62">
        <v>80</v>
      </c>
      <c r="G196" s="74">
        <v>100</v>
      </c>
      <c r="H196" s="64">
        <f t="shared" si="2"/>
        <v>420</v>
      </c>
      <c r="I196" s="83"/>
      <c r="J196" s="17"/>
      <c r="K196" s="75"/>
      <c r="L196" s="18"/>
      <c r="M196" s="10"/>
    </row>
    <row r="197" spans="1:13" ht="30" customHeight="1" x14ac:dyDescent="0.2">
      <c r="A197" s="68">
        <v>186</v>
      </c>
      <c r="B197" s="71" t="s">
        <v>69</v>
      </c>
      <c r="C197" s="70" t="s">
        <v>249</v>
      </c>
      <c r="D197" s="72" t="s">
        <v>5</v>
      </c>
      <c r="E197" s="73">
        <v>20</v>
      </c>
      <c r="F197" s="62">
        <f>M197*4</f>
        <v>0</v>
      </c>
      <c r="G197" s="74">
        <v>20</v>
      </c>
      <c r="H197" s="64">
        <f t="shared" si="2"/>
        <v>50</v>
      </c>
      <c r="I197" s="83"/>
      <c r="J197" s="17"/>
      <c r="K197" s="75"/>
      <c r="L197" s="18"/>
      <c r="M197" s="10"/>
    </row>
    <row r="198" spans="1:13" ht="30" customHeight="1" x14ac:dyDescent="0.2">
      <c r="A198" s="59">
        <v>187</v>
      </c>
      <c r="B198" s="71" t="s">
        <v>227</v>
      </c>
      <c r="C198" s="70" t="s">
        <v>249</v>
      </c>
      <c r="D198" s="72" t="s">
        <v>5</v>
      </c>
      <c r="E198" s="73">
        <v>20</v>
      </c>
      <c r="F198" s="81">
        <v>30</v>
      </c>
      <c r="G198" s="74">
        <v>30</v>
      </c>
      <c r="H198" s="64">
        <f t="shared" si="2"/>
        <v>90</v>
      </c>
      <c r="I198" s="83"/>
      <c r="J198" s="17"/>
      <c r="K198" s="75"/>
      <c r="L198" s="18"/>
      <c r="M198" s="10"/>
    </row>
    <row r="199" spans="1:13" ht="30" customHeight="1" x14ac:dyDescent="0.2">
      <c r="A199" s="68">
        <v>188</v>
      </c>
      <c r="B199" s="71" t="s">
        <v>70</v>
      </c>
      <c r="C199" s="70" t="s">
        <v>249</v>
      </c>
      <c r="D199" s="72" t="s">
        <v>5</v>
      </c>
      <c r="E199" s="73">
        <v>20</v>
      </c>
      <c r="F199" s="62">
        <v>30</v>
      </c>
      <c r="G199" s="74">
        <v>10</v>
      </c>
      <c r="H199" s="64">
        <f t="shared" si="2"/>
        <v>70</v>
      </c>
      <c r="I199" s="83"/>
      <c r="J199" s="17"/>
      <c r="K199" s="75"/>
      <c r="L199" s="18"/>
      <c r="M199" s="10"/>
    </row>
    <row r="200" spans="1:13" ht="30" customHeight="1" x14ac:dyDescent="0.2">
      <c r="A200" s="59">
        <v>189</v>
      </c>
      <c r="B200" s="71" t="s">
        <v>187</v>
      </c>
      <c r="C200" s="70" t="s">
        <v>249</v>
      </c>
      <c r="D200" s="72" t="s">
        <v>30</v>
      </c>
      <c r="E200" s="73">
        <v>300</v>
      </c>
      <c r="F200" s="81">
        <v>300</v>
      </c>
      <c r="G200" s="74">
        <v>40</v>
      </c>
      <c r="H200" s="64">
        <f t="shared" si="2"/>
        <v>710</v>
      </c>
      <c r="I200" s="97"/>
      <c r="J200" s="17"/>
      <c r="K200" s="75"/>
      <c r="L200" s="18"/>
      <c r="M200" s="10"/>
    </row>
    <row r="201" spans="1:13" ht="30" customHeight="1" x14ac:dyDescent="0.2">
      <c r="A201" s="68">
        <v>190</v>
      </c>
      <c r="B201" s="71" t="s">
        <v>188</v>
      </c>
      <c r="C201" s="70" t="s">
        <v>249</v>
      </c>
      <c r="D201" s="72" t="s">
        <v>30</v>
      </c>
      <c r="E201" s="73">
        <v>1000</v>
      </c>
      <c r="F201" s="62">
        <v>1000</v>
      </c>
      <c r="G201" s="74">
        <v>500</v>
      </c>
      <c r="H201" s="64">
        <f t="shared" si="2"/>
        <v>2750</v>
      </c>
      <c r="I201" s="83"/>
      <c r="J201" s="17"/>
      <c r="K201" s="75"/>
      <c r="L201" s="18"/>
      <c r="M201" s="10"/>
    </row>
    <row r="202" spans="1:13" ht="30" customHeight="1" x14ac:dyDescent="0.2">
      <c r="A202" s="59">
        <v>191</v>
      </c>
      <c r="B202" s="71" t="s">
        <v>238</v>
      </c>
      <c r="C202" s="70" t="s">
        <v>249</v>
      </c>
      <c r="D202" s="72" t="s">
        <v>5</v>
      </c>
      <c r="E202" s="73">
        <v>150</v>
      </c>
      <c r="F202" s="62">
        <v>50</v>
      </c>
      <c r="G202" s="74">
        <v>3</v>
      </c>
      <c r="H202" s="64">
        <f t="shared" si="2"/>
        <v>230</v>
      </c>
      <c r="I202" s="83"/>
      <c r="J202" s="17"/>
      <c r="K202" s="75"/>
      <c r="L202" s="18"/>
      <c r="M202" s="10"/>
    </row>
    <row r="203" spans="1:13" ht="30" customHeight="1" x14ac:dyDescent="0.2">
      <c r="A203" s="68">
        <v>192</v>
      </c>
      <c r="B203" s="71" t="s">
        <v>267</v>
      </c>
      <c r="C203" s="70" t="s">
        <v>249</v>
      </c>
      <c r="D203" s="72" t="s">
        <v>5</v>
      </c>
      <c r="E203" s="73">
        <v>20</v>
      </c>
      <c r="F203" s="62">
        <v>20</v>
      </c>
      <c r="G203" s="74">
        <v>10</v>
      </c>
      <c r="H203" s="64">
        <f t="shared" si="2"/>
        <v>60</v>
      </c>
      <c r="I203" s="83"/>
      <c r="J203" s="17"/>
      <c r="K203" s="75"/>
      <c r="L203" s="18"/>
      <c r="M203" s="10"/>
    </row>
    <row r="204" spans="1:13" ht="30" customHeight="1" x14ac:dyDescent="0.2">
      <c r="A204" s="59">
        <v>193</v>
      </c>
      <c r="B204" s="71" t="s">
        <v>31</v>
      </c>
      <c r="C204" s="70" t="s">
        <v>249</v>
      </c>
      <c r="D204" s="72" t="s">
        <v>5</v>
      </c>
      <c r="E204" s="73">
        <v>30</v>
      </c>
      <c r="F204" s="62">
        <v>80</v>
      </c>
      <c r="G204" s="74">
        <v>20</v>
      </c>
      <c r="H204" s="64">
        <f t="shared" ref="H204:H258" si="6">ROUNDUP(((SUM(E204:G204))*1.1*1),-1)</f>
        <v>150</v>
      </c>
      <c r="I204" s="83"/>
      <c r="J204" s="17"/>
      <c r="K204" s="75"/>
      <c r="L204" s="18"/>
      <c r="M204" s="10"/>
    </row>
    <row r="205" spans="1:13" ht="30" customHeight="1" x14ac:dyDescent="0.2">
      <c r="A205" s="68">
        <v>194</v>
      </c>
      <c r="B205" s="106" t="s">
        <v>32</v>
      </c>
      <c r="C205" s="70" t="s">
        <v>249</v>
      </c>
      <c r="D205" s="107" t="s">
        <v>5</v>
      </c>
      <c r="E205" s="108">
        <v>50</v>
      </c>
      <c r="F205" s="62">
        <v>60</v>
      </c>
      <c r="G205" s="74">
        <v>20</v>
      </c>
      <c r="H205" s="64">
        <f t="shared" si="6"/>
        <v>150</v>
      </c>
      <c r="I205" s="83"/>
      <c r="J205" s="17"/>
      <c r="K205" s="75"/>
      <c r="L205" s="18"/>
      <c r="M205" s="10"/>
    </row>
    <row r="206" spans="1:13" ht="30" customHeight="1" x14ac:dyDescent="0.2">
      <c r="A206" s="59">
        <v>195</v>
      </c>
      <c r="B206" s="71" t="s">
        <v>71</v>
      </c>
      <c r="C206" s="70" t="s">
        <v>249</v>
      </c>
      <c r="D206" s="72" t="s">
        <v>5</v>
      </c>
      <c r="E206" s="73">
        <v>30</v>
      </c>
      <c r="F206" s="62">
        <v>30</v>
      </c>
      <c r="G206" s="74">
        <v>20</v>
      </c>
      <c r="H206" s="64">
        <f t="shared" si="6"/>
        <v>90</v>
      </c>
      <c r="I206" s="83"/>
      <c r="J206" s="17"/>
      <c r="K206" s="75"/>
      <c r="L206" s="18"/>
      <c r="M206" s="10"/>
    </row>
    <row r="207" spans="1:13" ht="30" customHeight="1" x14ac:dyDescent="0.2">
      <c r="A207" s="68">
        <v>196</v>
      </c>
      <c r="B207" s="71" t="s">
        <v>268</v>
      </c>
      <c r="C207" s="70" t="s">
        <v>249</v>
      </c>
      <c r="D207" s="72" t="s">
        <v>5</v>
      </c>
      <c r="E207" s="73">
        <v>20</v>
      </c>
      <c r="F207" s="62">
        <v>10</v>
      </c>
      <c r="G207" s="74">
        <v>20</v>
      </c>
      <c r="H207" s="64">
        <f t="shared" si="6"/>
        <v>60</v>
      </c>
      <c r="I207" s="83"/>
      <c r="J207" s="17"/>
      <c r="K207" s="75"/>
      <c r="L207" s="18"/>
      <c r="M207" s="10"/>
    </row>
    <row r="208" spans="1:13" ht="30" customHeight="1" x14ac:dyDescent="0.2">
      <c r="A208" s="59">
        <v>197</v>
      </c>
      <c r="B208" s="71" t="s">
        <v>175</v>
      </c>
      <c r="C208" s="70" t="s">
        <v>249</v>
      </c>
      <c r="D208" s="72" t="s">
        <v>5</v>
      </c>
      <c r="E208" s="73">
        <v>30</v>
      </c>
      <c r="F208" s="62">
        <v>30</v>
      </c>
      <c r="G208" s="74">
        <v>20</v>
      </c>
      <c r="H208" s="64">
        <f t="shared" si="6"/>
        <v>90</v>
      </c>
      <c r="I208" s="83"/>
      <c r="J208" s="17"/>
      <c r="K208" s="75"/>
      <c r="L208" s="18"/>
      <c r="M208" s="10"/>
    </row>
    <row r="209" spans="1:13" ht="30" customHeight="1" x14ac:dyDescent="0.2">
      <c r="A209" s="68">
        <v>198</v>
      </c>
      <c r="B209" s="71" t="s">
        <v>282</v>
      </c>
      <c r="C209" s="70" t="s">
        <v>249</v>
      </c>
      <c r="D209" s="72" t="s">
        <v>5</v>
      </c>
      <c r="E209" s="73">
        <v>10</v>
      </c>
      <c r="F209" s="62">
        <v>10</v>
      </c>
      <c r="G209" s="74">
        <v>10</v>
      </c>
      <c r="H209" s="64">
        <f t="shared" si="6"/>
        <v>40</v>
      </c>
      <c r="I209" s="83"/>
      <c r="J209" s="17"/>
      <c r="K209" s="75"/>
      <c r="L209" s="18"/>
      <c r="M209" s="10"/>
    </row>
    <row r="210" spans="1:13" ht="30" customHeight="1" x14ac:dyDescent="0.2">
      <c r="A210" s="59">
        <v>199</v>
      </c>
      <c r="B210" s="71" t="s">
        <v>137</v>
      </c>
      <c r="C210" s="70" t="s">
        <v>249</v>
      </c>
      <c r="D210" s="72" t="s">
        <v>5</v>
      </c>
      <c r="E210" s="73">
        <v>0</v>
      </c>
      <c r="F210" s="62">
        <f t="shared" ref="F210:F213" si="7">M210*4</f>
        <v>0</v>
      </c>
      <c r="G210" s="74">
        <v>2</v>
      </c>
      <c r="H210" s="64">
        <f t="shared" si="6"/>
        <v>10</v>
      </c>
      <c r="I210" s="83"/>
      <c r="J210" s="17"/>
      <c r="K210" s="75"/>
      <c r="L210" s="18"/>
      <c r="M210" s="10"/>
    </row>
    <row r="211" spans="1:13" ht="30" customHeight="1" x14ac:dyDescent="0.2">
      <c r="A211" s="68">
        <v>200</v>
      </c>
      <c r="B211" s="71" t="s">
        <v>257</v>
      </c>
      <c r="C211" s="70" t="s">
        <v>249</v>
      </c>
      <c r="D211" s="72" t="s">
        <v>5</v>
      </c>
      <c r="E211" s="73">
        <v>0</v>
      </c>
      <c r="F211" s="62">
        <f t="shared" si="7"/>
        <v>0</v>
      </c>
      <c r="G211" s="74">
        <v>3</v>
      </c>
      <c r="H211" s="64">
        <f t="shared" si="6"/>
        <v>10</v>
      </c>
      <c r="I211" s="83"/>
      <c r="J211" s="17"/>
      <c r="K211" s="75"/>
      <c r="L211" s="18"/>
      <c r="M211" s="10"/>
    </row>
    <row r="212" spans="1:13" ht="30" customHeight="1" x14ac:dyDescent="0.2">
      <c r="A212" s="59">
        <v>201</v>
      </c>
      <c r="B212" s="71" t="s">
        <v>258</v>
      </c>
      <c r="C212" s="70" t="s">
        <v>249</v>
      </c>
      <c r="D212" s="72" t="s">
        <v>5</v>
      </c>
      <c r="E212" s="73">
        <v>0</v>
      </c>
      <c r="F212" s="62">
        <f t="shared" si="7"/>
        <v>0</v>
      </c>
      <c r="G212" s="74">
        <v>2</v>
      </c>
      <c r="H212" s="64">
        <f t="shared" si="6"/>
        <v>10</v>
      </c>
      <c r="I212" s="83"/>
      <c r="J212" s="17"/>
      <c r="K212" s="75"/>
      <c r="L212" s="18"/>
      <c r="M212" s="10"/>
    </row>
    <row r="213" spans="1:13" ht="30" customHeight="1" x14ac:dyDescent="0.2">
      <c r="A213" s="68">
        <v>202</v>
      </c>
      <c r="B213" s="71" t="s">
        <v>138</v>
      </c>
      <c r="C213" s="70" t="s">
        <v>249</v>
      </c>
      <c r="D213" s="72" t="s">
        <v>5</v>
      </c>
      <c r="E213" s="73">
        <v>0</v>
      </c>
      <c r="F213" s="62">
        <f t="shared" si="7"/>
        <v>0</v>
      </c>
      <c r="G213" s="74">
        <v>200</v>
      </c>
      <c r="H213" s="64">
        <f t="shared" si="6"/>
        <v>220</v>
      </c>
      <c r="I213" s="83"/>
      <c r="J213" s="17"/>
      <c r="K213" s="75"/>
      <c r="L213" s="18"/>
      <c r="M213" s="10"/>
    </row>
    <row r="214" spans="1:13" ht="30" customHeight="1" x14ac:dyDescent="0.2">
      <c r="A214" s="59">
        <v>203</v>
      </c>
      <c r="B214" s="71" t="s">
        <v>240</v>
      </c>
      <c r="C214" s="70" t="s">
        <v>249</v>
      </c>
      <c r="D214" s="72" t="s">
        <v>5</v>
      </c>
      <c r="E214" s="73">
        <v>0</v>
      </c>
      <c r="F214" s="62">
        <v>2000</v>
      </c>
      <c r="G214" s="74">
        <v>3000</v>
      </c>
      <c r="H214" s="64">
        <f t="shared" si="6"/>
        <v>5500</v>
      </c>
      <c r="I214" s="83"/>
      <c r="J214" s="17"/>
      <c r="K214" s="75"/>
      <c r="L214" s="18"/>
      <c r="M214" s="10"/>
    </row>
    <row r="215" spans="1:13" ht="51" x14ac:dyDescent="0.2">
      <c r="A215" s="68">
        <v>204</v>
      </c>
      <c r="B215" s="71" t="s">
        <v>156</v>
      </c>
      <c r="C215" s="70" t="s">
        <v>249</v>
      </c>
      <c r="D215" s="72" t="s">
        <v>5</v>
      </c>
      <c r="E215" s="73">
        <v>40</v>
      </c>
      <c r="F215" s="62">
        <v>50</v>
      </c>
      <c r="G215" s="74">
        <v>40</v>
      </c>
      <c r="H215" s="64">
        <f t="shared" si="6"/>
        <v>150</v>
      </c>
      <c r="I215" s="83"/>
      <c r="J215" s="17"/>
      <c r="K215" s="75"/>
      <c r="L215" s="18"/>
      <c r="M215" s="10"/>
    </row>
    <row r="216" spans="1:13" ht="30" customHeight="1" x14ac:dyDescent="0.2">
      <c r="A216" s="59">
        <v>205</v>
      </c>
      <c r="B216" s="71" t="s">
        <v>33</v>
      </c>
      <c r="C216" s="70" t="s">
        <v>249</v>
      </c>
      <c r="D216" s="72" t="s">
        <v>5</v>
      </c>
      <c r="E216" s="73">
        <v>200</v>
      </c>
      <c r="F216" s="62">
        <v>500</v>
      </c>
      <c r="G216" s="74">
        <v>100</v>
      </c>
      <c r="H216" s="64">
        <f t="shared" si="6"/>
        <v>880</v>
      </c>
      <c r="I216" s="83"/>
      <c r="J216" s="17"/>
      <c r="K216" s="75"/>
      <c r="L216" s="18"/>
      <c r="M216" s="10"/>
    </row>
    <row r="217" spans="1:13" ht="30" customHeight="1" x14ac:dyDescent="0.2">
      <c r="A217" s="68">
        <v>206</v>
      </c>
      <c r="B217" s="71" t="s">
        <v>34</v>
      </c>
      <c r="C217" s="70" t="s">
        <v>249</v>
      </c>
      <c r="D217" s="72" t="s">
        <v>5</v>
      </c>
      <c r="E217" s="73">
        <v>300</v>
      </c>
      <c r="F217" s="62">
        <f>M217*4</f>
        <v>0</v>
      </c>
      <c r="G217" s="74">
        <v>350</v>
      </c>
      <c r="H217" s="64">
        <f t="shared" si="6"/>
        <v>720</v>
      </c>
      <c r="I217" s="83"/>
      <c r="J217" s="17"/>
      <c r="K217" s="75"/>
      <c r="L217" s="18"/>
      <c r="M217" s="10"/>
    </row>
    <row r="218" spans="1:13" ht="30" customHeight="1" x14ac:dyDescent="0.2">
      <c r="A218" s="59">
        <v>207</v>
      </c>
      <c r="B218" s="71" t="s">
        <v>72</v>
      </c>
      <c r="C218" s="70" t="s">
        <v>249</v>
      </c>
      <c r="D218" s="72" t="s">
        <v>5</v>
      </c>
      <c r="E218" s="73">
        <v>100</v>
      </c>
      <c r="F218" s="62">
        <v>1200</v>
      </c>
      <c r="G218" s="74">
        <v>40</v>
      </c>
      <c r="H218" s="64">
        <f t="shared" si="6"/>
        <v>1480</v>
      </c>
      <c r="I218" s="83"/>
      <c r="J218" s="17"/>
      <c r="K218" s="75"/>
      <c r="L218" s="18"/>
      <c r="M218" s="10"/>
    </row>
    <row r="219" spans="1:13" ht="30" customHeight="1" x14ac:dyDescent="0.2">
      <c r="A219" s="68">
        <v>208</v>
      </c>
      <c r="B219" s="71" t="s">
        <v>157</v>
      </c>
      <c r="C219" s="70" t="s">
        <v>249</v>
      </c>
      <c r="D219" s="72" t="s">
        <v>5</v>
      </c>
      <c r="E219" s="73">
        <v>50</v>
      </c>
      <c r="F219" s="62">
        <v>200</v>
      </c>
      <c r="G219" s="74">
        <v>50</v>
      </c>
      <c r="H219" s="64">
        <f t="shared" si="6"/>
        <v>330</v>
      </c>
      <c r="I219" s="83"/>
      <c r="J219" s="17"/>
      <c r="K219" s="75"/>
      <c r="L219" s="18"/>
      <c r="M219" s="10"/>
    </row>
    <row r="220" spans="1:13" ht="30" customHeight="1" x14ac:dyDescent="0.2">
      <c r="A220" s="59">
        <v>209</v>
      </c>
      <c r="B220" s="71" t="s">
        <v>139</v>
      </c>
      <c r="C220" s="70" t="s">
        <v>249</v>
      </c>
      <c r="D220" s="72" t="s">
        <v>5</v>
      </c>
      <c r="E220" s="73">
        <v>200</v>
      </c>
      <c r="F220" s="62">
        <v>300</v>
      </c>
      <c r="G220" s="74">
        <v>100</v>
      </c>
      <c r="H220" s="64">
        <f t="shared" si="6"/>
        <v>660</v>
      </c>
      <c r="I220" s="83"/>
      <c r="J220" s="17"/>
      <c r="K220" s="75"/>
      <c r="L220" s="18"/>
      <c r="M220" s="10"/>
    </row>
    <row r="221" spans="1:13" ht="30" customHeight="1" x14ac:dyDescent="0.2">
      <c r="A221" s="68">
        <v>210</v>
      </c>
      <c r="B221" s="71" t="s">
        <v>87</v>
      </c>
      <c r="C221" s="70" t="s">
        <v>249</v>
      </c>
      <c r="D221" s="72" t="s">
        <v>5</v>
      </c>
      <c r="E221" s="73">
        <v>6000</v>
      </c>
      <c r="F221" s="62">
        <v>600</v>
      </c>
      <c r="G221" s="74">
        <v>500</v>
      </c>
      <c r="H221" s="64">
        <f t="shared" si="6"/>
        <v>7810</v>
      </c>
      <c r="I221" s="83"/>
      <c r="J221" s="17"/>
      <c r="K221" s="75"/>
      <c r="L221" s="18"/>
      <c r="M221" s="10"/>
    </row>
    <row r="222" spans="1:13" ht="63.75" x14ac:dyDescent="0.2">
      <c r="A222" s="59">
        <v>211</v>
      </c>
      <c r="B222" s="76" t="s">
        <v>158</v>
      </c>
      <c r="C222" s="70" t="s">
        <v>249</v>
      </c>
      <c r="D222" s="72" t="s">
        <v>5</v>
      </c>
      <c r="E222" s="73">
        <v>0</v>
      </c>
      <c r="F222" s="62">
        <v>300</v>
      </c>
      <c r="G222" s="74">
        <v>500</v>
      </c>
      <c r="H222" s="64">
        <f t="shared" si="6"/>
        <v>880</v>
      </c>
      <c r="I222" s="109"/>
      <c r="J222" s="17"/>
      <c r="K222" s="75"/>
      <c r="L222" s="18"/>
      <c r="M222" s="10"/>
    </row>
    <row r="223" spans="1:13" ht="63.75" x14ac:dyDescent="0.2">
      <c r="A223" s="68">
        <v>212</v>
      </c>
      <c r="B223" s="71" t="s">
        <v>85</v>
      </c>
      <c r="C223" s="70" t="s">
        <v>249</v>
      </c>
      <c r="D223" s="72" t="s">
        <v>5</v>
      </c>
      <c r="E223" s="73">
        <v>100</v>
      </c>
      <c r="F223" s="62">
        <v>150</v>
      </c>
      <c r="G223" s="74">
        <v>10</v>
      </c>
      <c r="H223" s="64">
        <f t="shared" si="6"/>
        <v>290</v>
      </c>
      <c r="I223" s="83"/>
      <c r="J223" s="17"/>
      <c r="K223" s="75"/>
      <c r="L223" s="18"/>
      <c r="M223" s="10"/>
    </row>
    <row r="224" spans="1:13" ht="51" x14ac:dyDescent="0.2">
      <c r="A224" s="59">
        <v>213</v>
      </c>
      <c r="B224" s="76" t="s">
        <v>86</v>
      </c>
      <c r="C224" s="70" t="s">
        <v>249</v>
      </c>
      <c r="D224" s="72" t="s">
        <v>5</v>
      </c>
      <c r="E224" s="73">
        <v>300</v>
      </c>
      <c r="F224" s="62">
        <v>400</v>
      </c>
      <c r="G224" s="74">
        <v>10</v>
      </c>
      <c r="H224" s="64">
        <f t="shared" si="6"/>
        <v>790</v>
      </c>
      <c r="I224" s="83"/>
      <c r="J224" s="17"/>
      <c r="K224" s="75"/>
      <c r="L224" s="18"/>
      <c r="M224" s="10"/>
    </row>
    <row r="225" spans="1:13" ht="30" customHeight="1" x14ac:dyDescent="0.2">
      <c r="A225" s="68">
        <v>214</v>
      </c>
      <c r="B225" s="71" t="s">
        <v>88</v>
      </c>
      <c r="C225" s="70" t="s">
        <v>249</v>
      </c>
      <c r="D225" s="72" t="s">
        <v>5</v>
      </c>
      <c r="E225" s="73">
        <v>500</v>
      </c>
      <c r="F225" s="62">
        <v>2000</v>
      </c>
      <c r="G225" s="74">
        <v>450</v>
      </c>
      <c r="H225" s="64">
        <f t="shared" si="6"/>
        <v>3250</v>
      </c>
      <c r="I225" s="83"/>
      <c r="J225" s="17"/>
      <c r="K225" s="75"/>
      <c r="L225" s="18"/>
      <c r="M225" s="10"/>
    </row>
    <row r="226" spans="1:13" ht="30" customHeight="1" x14ac:dyDescent="0.2">
      <c r="A226" s="59">
        <v>215</v>
      </c>
      <c r="B226" s="71" t="s">
        <v>89</v>
      </c>
      <c r="C226" s="70" t="s">
        <v>249</v>
      </c>
      <c r="D226" s="72" t="s">
        <v>5</v>
      </c>
      <c r="E226" s="73">
        <v>2500</v>
      </c>
      <c r="F226" s="62">
        <v>800</v>
      </c>
      <c r="G226" s="74">
        <v>1000</v>
      </c>
      <c r="H226" s="64">
        <f t="shared" si="6"/>
        <v>4730</v>
      </c>
      <c r="I226" s="83"/>
      <c r="J226" s="17"/>
      <c r="K226" s="75"/>
      <c r="L226" s="18"/>
      <c r="M226" s="10"/>
    </row>
    <row r="227" spans="1:13" ht="30" customHeight="1" x14ac:dyDescent="0.2">
      <c r="A227" s="68">
        <v>216</v>
      </c>
      <c r="B227" s="99" t="s">
        <v>35</v>
      </c>
      <c r="C227" s="70" t="s">
        <v>249</v>
      </c>
      <c r="D227" s="72" t="s">
        <v>5</v>
      </c>
      <c r="E227" s="73">
        <v>50</v>
      </c>
      <c r="F227" s="62">
        <v>200</v>
      </c>
      <c r="G227" s="74">
        <v>50</v>
      </c>
      <c r="H227" s="64">
        <f t="shared" si="6"/>
        <v>330</v>
      </c>
      <c r="I227" s="83"/>
      <c r="J227" s="17"/>
      <c r="K227" s="75"/>
      <c r="L227" s="18"/>
      <c r="M227" s="10"/>
    </row>
    <row r="228" spans="1:13" ht="30" customHeight="1" x14ac:dyDescent="0.2">
      <c r="A228" s="59">
        <v>217</v>
      </c>
      <c r="B228" s="110" t="s">
        <v>259</v>
      </c>
      <c r="C228" s="70" t="s">
        <v>249</v>
      </c>
      <c r="D228" s="72" t="s">
        <v>5</v>
      </c>
      <c r="E228" s="73">
        <v>100</v>
      </c>
      <c r="F228" s="62">
        <v>400</v>
      </c>
      <c r="G228" s="74">
        <v>100</v>
      </c>
      <c r="H228" s="64">
        <f t="shared" si="6"/>
        <v>660</v>
      </c>
      <c r="I228" s="83"/>
      <c r="J228" s="17"/>
      <c r="K228" s="75"/>
      <c r="L228" s="18"/>
      <c r="M228" s="10"/>
    </row>
    <row r="229" spans="1:13" ht="51" x14ac:dyDescent="0.2">
      <c r="A229" s="68">
        <v>218</v>
      </c>
      <c r="B229" s="71" t="s">
        <v>251</v>
      </c>
      <c r="C229" s="70" t="s">
        <v>249</v>
      </c>
      <c r="D229" s="72" t="s">
        <v>5</v>
      </c>
      <c r="E229" s="73">
        <v>0</v>
      </c>
      <c r="F229" s="62">
        <v>4</v>
      </c>
      <c r="G229" s="74">
        <v>2</v>
      </c>
      <c r="H229" s="64">
        <f t="shared" si="6"/>
        <v>10</v>
      </c>
      <c r="I229" s="83"/>
      <c r="J229" s="17"/>
      <c r="K229" s="75"/>
      <c r="L229" s="18"/>
      <c r="M229" s="10"/>
    </row>
    <row r="230" spans="1:13" ht="76.5" x14ac:dyDescent="0.2">
      <c r="A230" s="59">
        <v>219</v>
      </c>
      <c r="B230" s="71" t="s">
        <v>270</v>
      </c>
      <c r="C230" s="70" t="s">
        <v>249</v>
      </c>
      <c r="D230" s="72" t="s">
        <v>11</v>
      </c>
      <c r="E230" s="73">
        <v>20</v>
      </c>
      <c r="F230" s="62">
        <v>80</v>
      </c>
      <c r="G230" s="74">
        <v>10</v>
      </c>
      <c r="H230" s="64">
        <f t="shared" si="6"/>
        <v>130</v>
      </c>
      <c r="I230" s="83"/>
      <c r="J230" s="17"/>
      <c r="K230" s="75"/>
      <c r="L230" s="18"/>
      <c r="M230" s="10"/>
    </row>
    <row r="231" spans="1:13" ht="30" customHeight="1" x14ac:dyDescent="0.2">
      <c r="A231" s="68">
        <v>220</v>
      </c>
      <c r="B231" s="71" t="s">
        <v>260</v>
      </c>
      <c r="C231" s="70" t="s">
        <v>249</v>
      </c>
      <c r="D231" s="72" t="s">
        <v>5</v>
      </c>
      <c r="E231" s="73">
        <v>0</v>
      </c>
      <c r="F231" s="62">
        <v>40</v>
      </c>
      <c r="G231" s="74">
        <v>2</v>
      </c>
      <c r="H231" s="64">
        <f t="shared" si="6"/>
        <v>50</v>
      </c>
      <c r="I231" s="83"/>
      <c r="J231" s="17"/>
      <c r="K231" s="75"/>
      <c r="L231" s="18"/>
      <c r="M231" s="10"/>
    </row>
    <row r="232" spans="1:13" ht="30" customHeight="1" x14ac:dyDescent="0.2">
      <c r="A232" s="59">
        <v>221</v>
      </c>
      <c r="B232" s="76" t="s">
        <v>209</v>
      </c>
      <c r="C232" s="70" t="s">
        <v>249</v>
      </c>
      <c r="D232" s="72" t="s">
        <v>5</v>
      </c>
      <c r="E232" s="73">
        <v>800</v>
      </c>
      <c r="F232" s="62">
        <v>2000</v>
      </c>
      <c r="G232" s="74">
        <v>1500</v>
      </c>
      <c r="H232" s="64">
        <f t="shared" si="6"/>
        <v>4730</v>
      </c>
      <c r="I232" s="83"/>
      <c r="J232" s="17"/>
      <c r="K232" s="75"/>
      <c r="L232" s="18"/>
      <c r="M232" s="10"/>
    </row>
    <row r="233" spans="1:13" ht="30" customHeight="1" x14ac:dyDescent="0.2">
      <c r="A233" s="68">
        <v>222</v>
      </c>
      <c r="B233" s="99" t="s">
        <v>195</v>
      </c>
      <c r="C233" s="70" t="s">
        <v>249</v>
      </c>
      <c r="D233" s="72" t="s">
        <v>5</v>
      </c>
      <c r="E233" s="73">
        <v>150</v>
      </c>
      <c r="F233" s="62">
        <v>300</v>
      </c>
      <c r="G233" s="74">
        <v>800</v>
      </c>
      <c r="H233" s="64">
        <f t="shared" si="6"/>
        <v>1380</v>
      </c>
      <c r="I233" s="83"/>
      <c r="J233" s="17"/>
      <c r="K233" s="75"/>
      <c r="L233" s="18"/>
      <c r="M233" s="10"/>
    </row>
    <row r="234" spans="1:13" ht="30" customHeight="1" x14ac:dyDescent="0.2">
      <c r="A234" s="59">
        <v>223</v>
      </c>
      <c r="B234" s="71" t="s">
        <v>196</v>
      </c>
      <c r="C234" s="70" t="s">
        <v>249</v>
      </c>
      <c r="D234" s="72" t="s">
        <v>5</v>
      </c>
      <c r="E234" s="73">
        <v>150</v>
      </c>
      <c r="F234" s="62">
        <v>100</v>
      </c>
      <c r="G234" s="74">
        <v>800</v>
      </c>
      <c r="H234" s="64">
        <f t="shared" si="6"/>
        <v>1160</v>
      </c>
      <c r="I234" s="83"/>
      <c r="J234" s="17"/>
      <c r="K234" s="75"/>
      <c r="L234" s="18"/>
      <c r="M234" s="10"/>
    </row>
    <row r="235" spans="1:13" ht="38.25" x14ac:dyDescent="0.2">
      <c r="A235" s="68">
        <v>224</v>
      </c>
      <c r="B235" s="76" t="s">
        <v>210</v>
      </c>
      <c r="C235" s="70" t="s">
        <v>249</v>
      </c>
      <c r="D235" s="72" t="s">
        <v>5</v>
      </c>
      <c r="E235" s="73">
        <v>200</v>
      </c>
      <c r="F235" s="62">
        <v>2000</v>
      </c>
      <c r="G235" s="74">
        <v>200</v>
      </c>
      <c r="H235" s="64">
        <f t="shared" si="6"/>
        <v>2640</v>
      </c>
      <c r="I235" s="83"/>
      <c r="J235" s="17"/>
      <c r="K235" s="75"/>
      <c r="L235" s="18"/>
      <c r="M235" s="10"/>
    </row>
    <row r="236" spans="1:13" ht="51" x14ac:dyDescent="0.2">
      <c r="A236" s="59">
        <v>225</v>
      </c>
      <c r="B236" s="78" t="s">
        <v>244</v>
      </c>
      <c r="C236" s="70" t="s">
        <v>249</v>
      </c>
      <c r="D236" s="72" t="s">
        <v>5</v>
      </c>
      <c r="E236" s="73">
        <v>100</v>
      </c>
      <c r="F236" s="62">
        <f>M236*4</f>
        <v>0</v>
      </c>
      <c r="G236" s="74">
        <v>400</v>
      </c>
      <c r="H236" s="64">
        <f t="shared" si="6"/>
        <v>550</v>
      </c>
      <c r="I236" s="83"/>
      <c r="J236" s="17"/>
      <c r="K236" s="75"/>
      <c r="L236" s="18"/>
      <c r="M236" s="10"/>
    </row>
    <row r="237" spans="1:13" ht="30" customHeight="1" x14ac:dyDescent="0.2">
      <c r="A237" s="68">
        <v>226</v>
      </c>
      <c r="B237" s="100" t="s">
        <v>228</v>
      </c>
      <c r="C237" s="70" t="s">
        <v>249</v>
      </c>
      <c r="D237" s="72" t="s">
        <v>11</v>
      </c>
      <c r="E237" s="73">
        <v>0</v>
      </c>
      <c r="F237" s="62">
        <f>M237*4</f>
        <v>0</v>
      </c>
      <c r="G237" s="74">
        <v>5</v>
      </c>
      <c r="H237" s="64">
        <f t="shared" si="6"/>
        <v>10</v>
      </c>
      <c r="I237" s="83"/>
      <c r="J237" s="17"/>
      <c r="K237" s="75"/>
      <c r="L237" s="18"/>
      <c r="M237" s="10"/>
    </row>
    <row r="238" spans="1:13" ht="30" customHeight="1" x14ac:dyDescent="0.2">
      <c r="A238" s="59">
        <v>227</v>
      </c>
      <c r="B238" s="100" t="s">
        <v>229</v>
      </c>
      <c r="C238" s="70" t="s">
        <v>249</v>
      </c>
      <c r="D238" s="72" t="s">
        <v>11</v>
      </c>
      <c r="E238" s="73">
        <v>0</v>
      </c>
      <c r="F238" s="62">
        <f>M238*4</f>
        <v>0</v>
      </c>
      <c r="G238" s="74">
        <v>5</v>
      </c>
      <c r="H238" s="64">
        <f t="shared" si="6"/>
        <v>10</v>
      </c>
      <c r="I238" s="83"/>
      <c r="J238" s="17"/>
      <c r="K238" s="75"/>
      <c r="L238" s="18"/>
      <c r="M238" s="10"/>
    </row>
    <row r="239" spans="1:13" ht="30" customHeight="1" x14ac:dyDescent="0.2">
      <c r="A239" s="68">
        <v>228</v>
      </c>
      <c r="B239" s="71" t="s">
        <v>189</v>
      </c>
      <c r="C239" s="70" t="s">
        <v>249</v>
      </c>
      <c r="D239" s="72" t="s">
        <v>5</v>
      </c>
      <c r="E239" s="73">
        <v>100</v>
      </c>
      <c r="F239" s="62">
        <v>500</v>
      </c>
      <c r="G239" s="74">
        <v>100</v>
      </c>
      <c r="H239" s="64">
        <f t="shared" si="6"/>
        <v>770</v>
      </c>
      <c r="I239" s="83"/>
      <c r="J239" s="17"/>
      <c r="K239" s="75"/>
      <c r="L239" s="18"/>
      <c r="M239" s="10"/>
    </row>
    <row r="240" spans="1:13" ht="30" customHeight="1" x14ac:dyDescent="0.2">
      <c r="A240" s="59">
        <v>229</v>
      </c>
      <c r="B240" s="71" t="s">
        <v>278</v>
      </c>
      <c r="C240" s="70" t="s">
        <v>249</v>
      </c>
      <c r="D240" s="72" t="s">
        <v>279</v>
      </c>
      <c r="E240" s="73">
        <v>100</v>
      </c>
      <c r="F240" s="62">
        <v>200</v>
      </c>
      <c r="G240" s="74">
        <v>50</v>
      </c>
      <c r="H240" s="64">
        <f t="shared" si="6"/>
        <v>390</v>
      </c>
      <c r="I240" s="83"/>
      <c r="J240" s="17"/>
      <c r="K240" s="75"/>
      <c r="L240" s="18"/>
      <c r="M240" s="10"/>
    </row>
    <row r="241" spans="1:13" ht="38.25" x14ac:dyDescent="0.2">
      <c r="A241" s="68">
        <v>230</v>
      </c>
      <c r="B241" s="71" t="s">
        <v>73</v>
      </c>
      <c r="C241" s="70" t="s">
        <v>249</v>
      </c>
      <c r="D241" s="72" t="s">
        <v>5</v>
      </c>
      <c r="E241" s="73">
        <v>500</v>
      </c>
      <c r="F241" s="62">
        <v>1800</v>
      </c>
      <c r="G241" s="74">
        <v>1000</v>
      </c>
      <c r="H241" s="64">
        <f t="shared" si="6"/>
        <v>3630</v>
      </c>
      <c r="I241" s="83"/>
      <c r="J241" s="17"/>
      <c r="K241" s="75"/>
      <c r="L241" s="18"/>
      <c r="M241" s="10"/>
    </row>
    <row r="242" spans="1:13" ht="30" customHeight="1" x14ac:dyDescent="0.2">
      <c r="A242" s="59">
        <v>231</v>
      </c>
      <c r="B242" s="71" t="s">
        <v>159</v>
      </c>
      <c r="C242" s="70" t="s">
        <v>249</v>
      </c>
      <c r="D242" s="72" t="s">
        <v>5</v>
      </c>
      <c r="E242" s="73">
        <v>20</v>
      </c>
      <c r="F242" s="62">
        <v>100</v>
      </c>
      <c r="G242" s="74">
        <v>50</v>
      </c>
      <c r="H242" s="64">
        <f t="shared" si="6"/>
        <v>190</v>
      </c>
      <c r="I242" s="83"/>
      <c r="J242" s="17"/>
      <c r="K242" s="75"/>
      <c r="L242" s="18"/>
      <c r="M242" s="10"/>
    </row>
    <row r="243" spans="1:13" ht="30" customHeight="1" x14ac:dyDescent="0.2">
      <c r="A243" s="68">
        <v>232</v>
      </c>
      <c r="B243" s="71" t="s">
        <v>74</v>
      </c>
      <c r="C243" s="70" t="s">
        <v>249</v>
      </c>
      <c r="D243" s="72" t="s">
        <v>5</v>
      </c>
      <c r="E243" s="73">
        <v>200</v>
      </c>
      <c r="F243" s="62">
        <v>250</v>
      </c>
      <c r="G243" s="74">
        <v>300</v>
      </c>
      <c r="H243" s="64">
        <f t="shared" si="6"/>
        <v>830</v>
      </c>
      <c r="I243" s="83"/>
      <c r="J243" s="17"/>
      <c r="K243" s="75"/>
      <c r="L243" s="18"/>
      <c r="M243" s="10"/>
    </row>
    <row r="244" spans="1:13" ht="30" customHeight="1" x14ac:dyDescent="0.2">
      <c r="A244" s="59">
        <v>233</v>
      </c>
      <c r="B244" s="71" t="s">
        <v>36</v>
      </c>
      <c r="C244" s="70" t="s">
        <v>249</v>
      </c>
      <c r="D244" s="72" t="s">
        <v>5</v>
      </c>
      <c r="E244" s="73">
        <v>100</v>
      </c>
      <c r="F244" s="62">
        <v>250</v>
      </c>
      <c r="G244" s="74">
        <v>50</v>
      </c>
      <c r="H244" s="64">
        <f t="shared" si="6"/>
        <v>440</v>
      </c>
      <c r="I244" s="83"/>
      <c r="J244" s="17"/>
      <c r="K244" s="75"/>
      <c r="L244" s="18"/>
      <c r="M244" s="10"/>
    </row>
    <row r="245" spans="1:13" ht="30" customHeight="1" x14ac:dyDescent="0.2">
      <c r="A245" s="68">
        <v>234</v>
      </c>
      <c r="B245" s="71" t="s">
        <v>230</v>
      </c>
      <c r="C245" s="70" t="s">
        <v>249</v>
      </c>
      <c r="D245" s="72" t="s">
        <v>5</v>
      </c>
      <c r="E245" s="73">
        <v>80</v>
      </c>
      <c r="F245" s="62">
        <v>150</v>
      </c>
      <c r="G245" s="74">
        <v>40</v>
      </c>
      <c r="H245" s="64">
        <f t="shared" si="6"/>
        <v>300</v>
      </c>
      <c r="I245" s="83"/>
      <c r="J245" s="17"/>
      <c r="K245" s="75"/>
      <c r="L245" s="18"/>
      <c r="M245" s="10"/>
    </row>
    <row r="246" spans="1:13" ht="30" customHeight="1" x14ac:dyDescent="0.2">
      <c r="A246" s="59">
        <v>235</v>
      </c>
      <c r="B246" s="71" t="s">
        <v>160</v>
      </c>
      <c r="C246" s="70" t="s">
        <v>249</v>
      </c>
      <c r="D246" s="72" t="s">
        <v>5</v>
      </c>
      <c r="E246" s="73">
        <v>100</v>
      </c>
      <c r="F246" s="62">
        <v>250</v>
      </c>
      <c r="G246" s="74">
        <v>250</v>
      </c>
      <c r="H246" s="64">
        <f t="shared" si="6"/>
        <v>660</v>
      </c>
      <c r="I246" s="83"/>
      <c r="J246" s="17"/>
      <c r="K246" s="75"/>
      <c r="L246" s="18"/>
      <c r="M246" s="10"/>
    </row>
    <row r="247" spans="1:13" ht="30" customHeight="1" x14ac:dyDescent="0.2">
      <c r="A247" s="68">
        <v>236</v>
      </c>
      <c r="B247" s="71" t="s">
        <v>75</v>
      </c>
      <c r="C247" s="70" t="s">
        <v>249</v>
      </c>
      <c r="D247" s="72" t="s">
        <v>5</v>
      </c>
      <c r="E247" s="73">
        <v>150</v>
      </c>
      <c r="F247" s="62">
        <v>80</v>
      </c>
      <c r="G247" s="74">
        <v>20</v>
      </c>
      <c r="H247" s="64">
        <f t="shared" si="6"/>
        <v>280</v>
      </c>
      <c r="I247" s="83"/>
      <c r="J247" s="17"/>
      <c r="K247" s="75"/>
      <c r="L247" s="18"/>
      <c r="M247" s="10"/>
    </row>
    <row r="248" spans="1:13" ht="30" customHeight="1" x14ac:dyDescent="0.2">
      <c r="A248" s="59">
        <v>237</v>
      </c>
      <c r="B248" s="71" t="s">
        <v>140</v>
      </c>
      <c r="C248" s="70" t="s">
        <v>249</v>
      </c>
      <c r="D248" s="72" t="s">
        <v>5</v>
      </c>
      <c r="E248" s="73">
        <v>20</v>
      </c>
      <c r="F248" s="62">
        <v>30</v>
      </c>
      <c r="G248" s="74">
        <v>20</v>
      </c>
      <c r="H248" s="64">
        <f t="shared" si="6"/>
        <v>80</v>
      </c>
      <c r="I248" s="83"/>
      <c r="J248" s="17"/>
      <c r="K248" s="75"/>
      <c r="L248" s="18"/>
      <c r="M248" s="10"/>
    </row>
    <row r="249" spans="1:13" ht="30" customHeight="1" x14ac:dyDescent="0.2">
      <c r="A249" s="68">
        <v>238</v>
      </c>
      <c r="B249" s="71" t="s">
        <v>76</v>
      </c>
      <c r="C249" s="70" t="s">
        <v>249</v>
      </c>
      <c r="D249" s="72" t="s">
        <v>5</v>
      </c>
      <c r="E249" s="73">
        <v>50</v>
      </c>
      <c r="F249" s="62">
        <v>400</v>
      </c>
      <c r="G249" s="74">
        <v>120</v>
      </c>
      <c r="H249" s="64">
        <f t="shared" si="6"/>
        <v>630</v>
      </c>
      <c r="I249" s="83"/>
      <c r="J249" s="65"/>
      <c r="K249" s="75"/>
      <c r="L249" s="18"/>
      <c r="M249" s="10"/>
    </row>
    <row r="250" spans="1:13" ht="30" customHeight="1" x14ac:dyDescent="0.2">
      <c r="A250" s="59">
        <v>239</v>
      </c>
      <c r="B250" s="71" t="s">
        <v>77</v>
      </c>
      <c r="C250" s="70" t="s">
        <v>249</v>
      </c>
      <c r="D250" s="72" t="s">
        <v>5</v>
      </c>
      <c r="E250" s="73">
        <v>50</v>
      </c>
      <c r="F250" s="62">
        <v>0</v>
      </c>
      <c r="G250" s="74">
        <v>20</v>
      </c>
      <c r="H250" s="64">
        <f t="shared" si="6"/>
        <v>80</v>
      </c>
      <c r="I250" s="83"/>
      <c r="J250" s="65"/>
      <c r="K250" s="75"/>
      <c r="L250" s="18"/>
      <c r="M250" s="10"/>
    </row>
    <row r="251" spans="1:13" ht="30" customHeight="1" x14ac:dyDescent="0.2">
      <c r="A251" s="68">
        <v>240</v>
      </c>
      <c r="B251" s="71" t="s">
        <v>141</v>
      </c>
      <c r="C251" s="70" t="s">
        <v>249</v>
      </c>
      <c r="D251" s="72" t="s">
        <v>5</v>
      </c>
      <c r="E251" s="73">
        <v>50</v>
      </c>
      <c r="F251" s="62">
        <v>100</v>
      </c>
      <c r="G251" s="74">
        <v>20</v>
      </c>
      <c r="H251" s="64">
        <f t="shared" si="6"/>
        <v>190</v>
      </c>
      <c r="I251" s="83"/>
      <c r="J251" s="65"/>
      <c r="K251" s="75"/>
      <c r="L251" s="18"/>
      <c r="M251" s="10"/>
    </row>
    <row r="252" spans="1:13" ht="30" customHeight="1" x14ac:dyDescent="0.2">
      <c r="A252" s="59">
        <v>241</v>
      </c>
      <c r="B252" s="71" t="s">
        <v>193</v>
      </c>
      <c r="C252" s="70" t="s">
        <v>249</v>
      </c>
      <c r="D252" s="72" t="s">
        <v>11</v>
      </c>
      <c r="E252" s="73">
        <v>20</v>
      </c>
      <c r="F252" s="62">
        <v>200</v>
      </c>
      <c r="G252" s="74">
        <v>20</v>
      </c>
      <c r="H252" s="64">
        <f t="shared" si="6"/>
        <v>270</v>
      </c>
      <c r="I252" s="83"/>
      <c r="J252" s="65"/>
      <c r="K252" s="75"/>
      <c r="L252" s="18"/>
      <c r="M252" s="10"/>
    </row>
    <row r="253" spans="1:13" ht="30" customHeight="1" x14ac:dyDescent="0.2">
      <c r="A253" s="68">
        <v>242</v>
      </c>
      <c r="B253" s="71" t="s">
        <v>142</v>
      </c>
      <c r="C253" s="70" t="s">
        <v>249</v>
      </c>
      <c r="D253" s="72" t="s">
        <v>11</v>
      </c>
      <c r="E253" s="73">
        <v>0</v>
      </c>
      <c r="F253" s="62">
        <f>M253*4</f>
        <v>0</v>
      </c>
      <c r="G253" s="74">
        <v>20</v>
      </c>
      <c r="H253" s="64">
        <f t="shared" si="6"/>
        <v>30</v>
      </c>
      <c r="I253" s="83"/>
      <c r="J253" s="65"/>
      <c r="K253" s="75"/>
      <c r="L253" s="18"/>
      <c r="M253" s="10"/>
    </row>
    <row r="254" spans="1:13" ht="30" customHeight="1" x14ac:dyDescent="0.2">
      <c r="A254" s="59">
        <v>243</v>
      </c>
      <c r="B254" s="71" t="s">
        <v>143</v>
      </c>
      <c r="C254" s="70" t="s">
        <v>249</v>
      </c>
      <c r="D254" s="72" t="s">
        <v>11</v>
      </c>
      <c r="E254" s="73">
        <v>1000</v>
      </c>
      <c r="F254" s="62">
        <v>2000</v>
      </c>
      <c r="G254" s="74">
        <v>1000</v>
      </c>
      <c r="H254" s="64">
        <f t="shared" si="6"/>
        <v>4400</v>
      </c>
      <c r="I254" s="83"/>
      <c r="J254" s="65"/>
      <c r="K254" s="75"/>
      <c r="L254" s="18"/>
      <c r="M254" s="10"/>
    </row>
    <row r="255" spans="1:13" ht="30" customHeight="1" x14ac:dyDescent="0.2">
      <c r="A255" s="68">
        <v>244</v>
      </c>
      <c r="B255" s="71" t="s">
        <v>176</v>
      </c>
      <c r="C255" s="70" t="s">
        <v>249</v>
      </c>
      <c r="D255" s="72" t="s">
        <v>11</v>
      </c>
      <c r="E255" s="73">
        <v>100</v>
      </c>
      <c r="F255" s="62">
        <v>500</v>
      </c>
      <c r="G255" s="74">
        <v>1000</v>
      </c>
      <c r="H255" s="64">
        <f t="shared" si="6"/>
        <v>1760</v>
      </c>
      <c r="I255" s="83"/>
      <c r="J255" s="65"/>
      <c r="K255" s="75"/>
      <c r="L255" s="18"/>
      <c r="M255" s="10"/>
    </row>
    <row r="256" spans="1:13" ht="30" customHeight="1" x14ac:dyDescent="0.2">
      <c r="A256" s="59">
        <v>245</v>
      </c>
      <c r="B256" s="71" t="s">
        <v>144</v>
      </c>
      <c r="C256" s="70" t="s">
        <v>249</v>
      </c>
      <c r="D256" s="72" t="s">
        <v>11</v>
      </c>
      <c r="E256" s="73">
        <v>50</v>
      </c>
      <c r="F256" s="62">
        <v>200</v>
      </c>
      <c r="G256" s="74">
        <v>20</v>
      </c>
      <c r="H256" s="64">
        <f t="shared" si="6"/>
        <v>300</v>
      </c>
      <c r="I256" s="83"/>
      <c r="J256" s="65"/>
      <c r="K256" s="75"/>
      <c r="L256" s="18"/>
      <c r="M256" s="10"/>
    </row>
    <row r="257" spans="1:13" ht="30" customHeight="1" x14ac:dyDescent="0.2">
      <c r="A257" s="68">
        <v>246</v>
      </c>
      <c r="B257" s="71" t="s">
        <v>49</v>
      </c>
      <c r="C257" s="70" t="s">
        <v>249</v>
      </c>
      <c r="D257" s="72" t="s">
        <v>11</v>
      </c>
      <c r="E257" s="73">
        <v>50</v>
      </c>
      <c r="F257" s="62">
        <v>200</v>
      </c>
      <c r="G257" s="74">
        <v>600</v>
      </c>
      <c r="H257" s="64">
        <f t="shared" si="6"/>
        <v>940</v>
      </c>
      <c r="I257" s="92"/>
      <c r="J257" s="65"/>
      <c r="K257" s="75"/>
      <c r="L257" s="18"/>
      <c r="M257" s="10"/>
    </row>
    <row r="258" spans="1:13" ht="30" customHeight="1" thickBot="1" x14ac:dyDescent="0.25">
      <c r="A258" s="59">
        <v>247</v>
      </c>
      <c r="B258" s="71" t="s">
        <v>78</v>
      </c>
      <c r="C258" s="70" t="s">
        <v>249</v>
      </c>
      <c r="D258" s="72" t="s">
        <v>11</v>
      </c>
      <c r="E258" s="73">
        <v>20</v>
      </c>
      <c r="F258" s="62">
        <v>300</v>
      </c>
      <c r="G258" s="74">
        <v>100</v>
      </c>
      <c r="H258" s="64">
        <f t="shared" si="6"/>
        <v>470</v>
      </c>
      <c r="I258" s="83"/>
      <c r="J258" s="65"/>
      <c r="K258" s="75"/>
      <c r="L258" s="18"/>
      <c r="M258" s="10"/>
    </row>
    <row r="259" spans="1:13" ht="30" customHeight="1" thickBot="1" x14ac:dyDescent="0.25">
      <c r="A259" s="111"/>
      <c r="B259" s="147" t="s">
        <v>250</v>
      </c>
      <c r="C259" s="148"/>
      <c r="D259" s="148"/>
      <c r="E259" s="148"/>
      <c r="F259" s="148"/>
      <c r="G259" s="148"/>
      <c r="H259" s="148"/>
      <c r="I259" s="149"/>
      <c r="J259" s="112"/>
      <c r="K259" s="113"/>
      <c r="L259" s="114"/>
      <c r="M259" s="10"/>
    </row>
    <row r="260" spans="1:13" ht="24.75" customHeight="1" x14ac:dyDescent="0.2">
      <c r="A260" s="115"/>
      <c r="B260" s="140" t="s">
        <v>53</v>
      </c>
      <c r="C260" s="140"/>
      <c r="D260" s="141"/>
      <c r="E260" s="141"/>
      <c r="F260" s="141"/>
      <c r="G260" s="141"/>
      <c r="H260" s="141"/>
      <c r="I260" s="141"/>
      <c r="J260" s="141"/>
      <c r="K260" s="47"/>
      <c r="L260" s="10"/>
      <c r="M260" s="10"/>
    </row>
    <row r="261" spans="1:13" ht="24.75" customHeight="1" x14ac:dyDescent="0.2">
      <c r="A261" s="115"/>
      <c r="B261" s="150" t="s">
        <v>52</v>
      </c>
      <c r="C261" s="150"/>
      <c r="D261" s="150"/>
      <c r="E261" s="150"/>
      <c r="F261" s="150"/>
      <c r="G261" s="150"/>
      <c r="H261" s="150"/>
      <c r="I261" s="150"/>
      <c r="J261" s="150"/>
      <c r="K261" s="116"/>
      <c r="L261" s="10"/>
      <c r="M261" s="10"/>
    </row>
    <row r="262" spans="1:13" ht="24.75" customHeight="1" x14ac:dyDescent="0.2">
      <c r="A262" s="115"/>
      <c r="B262" s="116"/>
      <c r="C262" s="116"/>
      <c r="D262" s="43"/>
      <c r="E262" s="116"/>
      <c r="F262" s="116"/>
      <c r="G262" s="117"/>
      <c r="H262" s="117"/>
      <c r="I262" s="116"/>
      <c r="J262" s="116"/>
      <c r="K262" s="116"/>
      <c r="L262" s="10"/>
      <c r="M262" s="10"/>
    </row>
    <row r="263" spans="1:13" x14ac:dyDescent="0.2">
      <c r="A263" s="10"/>
      <c r="B263" s="10"/>
      <c r="C263" s="10"/>
      <c r="D263" s="43"/>
      <c r="E263" s="10"/>
      <c r="F263" s="10"/>
      <c r="G263" s="19"/>
      <c r="H263" s="19"/>
      <c r="I263" s="10"/>
      <c r="J263" s="10"/>
      <c r="K263" s="10"/>
      <c r="L263" s="10"/>
      <c r="M263" s="10"/>
    </row>
    <row r="264" spans="1:13" x14ac:dyDescent="0.2">
      <c r="A264" s="44"/>
      <c r="B264" s="139" t="s">
        <v>44</v>
      </c>
      <c r="C264" s="139"/>
      <c r="D264" s="139"/>
      <c r="E264" s="139"/>
      <c r="F264" s="139"/>
      <c r="G264" s="139"/>
      <c r="H264" s="139"/>
      <c r="I264" s="139"/>
      <c r="J264" s="139"/>
      <c r="K264" s="48"/>
      <c r="L264" s="10"/>
      <c r="M264" s="10"/>
    </row>
    <row r="265" spans="1:13" ht="24.75" customHeight="1" x14ac:dyDescent="0.2">
      <c r="A265" s="153" t="s">
        <v>42</v>
      </c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0"/>
    </row>
    <row r="266" spans="1:13" ht="41.25" customHeight="1" thickBot="1" x14ac:dyDescent="0.25">
      <c r="A266" s="151" t="s">
        <v>292</v>
      </c>
      <c r="B266" s="152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0"/>
    </row>
    <row r="267" spans="1:13" ht="59.25" customHeight="1" thickBot="1" x14ac:dyDescent="0.25">
      <c r="A267" s="118" t="s">
        <v>0</v>
      </c>
      <c r="B267" s="132" t="s">
        <v>246</v>
      </c>
      <c r="C267" s="133" t="s">
        <v>248</v>
      </c>
      <c r="D267" s="50" t="s">
        <v>1</v>
      </c>
      <c r="E267" s="51" t="s">
        <v>261</v>
      </c>
      <c r="F267" s="51" t="s">
        <v>262</v>
      </c>
      <c r="G267" s="51" t="s">
        <v>263</v>
      </c>
      <c r="H267" s="155" t="s">
        <v>295</v>
      </c>
      <c r="I267" s="50" t="s">
        <v>37</v>
      </c>
      <c r="J267" s="50" t="s">
        <v>2</v>
      </c>
      <c r="K267" s="50" t="s">
        <v>245</v>
      </c>
      <c r="L267" s="53" t="s">
        <v>3</v>
      </c>
      <c r="M267" s="10"/>
    </row>
    <row r="268" spans="1:13" x14ac:dyDescent="0.2">
      <c r="A268" s="119">
        <v>1</v>
      </c>
      <c r="B268" s="26">
        <v>2</v>
      </c>
      <c r="C268" s="119">
        <v>3</v>
      </c>
      <c r="D268" s="26">
        <v>4</v>
      </c>
      <c r="E268" s="119">
        <v>5</v>
      </c>
      <c r="F268" s="26">
        <v>6</v>
      </c>
      <c r="G268" s="119">
        <v>7</v>
      </c>
      <c r="H268" s="26">
        <v>5</v>
      </c>
      <c r="I268" s="119">
        <v>6</v>
      </c>
      <c r="J268" s="26">
        <v>7</v>
      </c>
      <c r="K268" s="119">
        <v>8</v>
      </c>
      <c r="L268" s="26">
        <v>9</v>
      </c>
      <c r="M268" s="10"/>
    </row>
    <row r="269" spans="1:13" ht="34.5" customHeight="1" x14ac:dyDescent="0.2">
      <c r="A269" s="59" t="s">
        <v>4</v>
      </c>
      <c r="B269" s="71" t="s">
        <v>56</v>
      </c>
      <c r="C269" s="120" t="s">
        <v>249</v>
      </c>
      <c r="D269" s="120" t="s">
        <v>55</v>
      </c>
      <c r="E269" s="121">
        <v>50</v>
      </c>
      <c r="F269" s="62">
        <v>80</v>
      </c>
      <c r="G269" s="74">
        <v>200</v>
      </c>
      <c r="H269" s="122">
        <f t="shared" ref="H269:H279" si="8">ROUNDUP(((SUM(E269:G269))*1.1*1),-1)</f>
        <v>370</v>
      </c>
      <c r="I269" s="123"/>
      <c r="J269" s="124"/>
      <c r="K269" s="125"/>
      <c r="L269" s="126"/>
      <c r="M269" s="10"/>
    </row>
    <row r="270" spans="1:13" ht="33" customHeight="1" x14ac:dyDescent="0.2">
      <c r="A270" s="59" t="s">
        <v>6</v>
      </c>
      <c r="B270" s="71" t="s">
        <v>57</v>
      </c>
      <c r="C270" s="120" t="s">
        <v>249</v>
      </c>
      <c r="D270" s="104" t="s">
        <v>25</v>
      </c>
      <c r="E270" s="73">
        <v>3360</v>
      </c>
      <c r="F270" s="62">
        <v>13000</v>
      </c>
      <c r="G270" s="127">
        <v>7000</v>
      </c>
      <c r="H270" s="122">
        <f t="shared" si="8"/>
        <v>25700</v>
      </c>
      <c r="I270" s="128"/>
      <c r="J270" s="124"/>
      <c r="K270" s="125"/>
      <c r="L270" s="126"/>
      <c r="M270" s="10"/>
    </row>
    <row r="271" spans="1:13" ht="33" customHeight="1" x14ac:dyDescent="0.2">
      <c r="A271" s="59" t="s">
        <v>7</v>
      </c>
      <c r="B271" s="71" t="s">
        <v>146</v>
      </c>
      <c r="C271" s="120" t="s">
        <v>249</v>
      </c>
      <c r="D271" s="104" t="s">
        <v>84</v>
      </c>
      <c r="E271" s="73">
        <v>0</v>
      </c>
      <c r="F271" s="62">
        <v>50</v>
      </c>
      <c r="G271" s="74">
        <v>20</v>
      </c>
      <c r="H271" s="122">
        <f t="shared" si="8"/>
        <v>80</v>
      </c>
      <c r="I271" s="128"/>
      <c r="J271" s="124"/>
      <c r="K271" s="125"/>
      <c r="L271" s="126"/>
      <c r="M271" s="10"/>
    </row>
    <row r="272" spans="1:13" ht="39.75" customHeight="1" x14ac:dyDescent="0.2">
      <c r="A272" s="59" t="s">
        <v>8</v>
      </c>
      <c r="B272" s="71" t="s">
        <v>151</v>
      </c>
      <c r="C272" s="120" t="s">
        <v>249</v>
      </c>
      <c r="D272" s="104" t="s">
        <v>84</v>
      </c>
      <c r="E272" s="73">
        <v>0</v>
      </c>
      <c r="F272" s="62">
        <v>50</v>
      </c>
      <c r="G272" s="74">
        <v>5</v>
      </c>
      <c r="H272" s="122">
        <f t="shared" si="8"/>
        <v>70</v>
      </c>
      <c r="I272" s="126"/>
      <c r="J272" s="124"/>
      <c r="K272" s="125"/>
      <c r="L272" s="126"/>
      <c r="M272" s="10"/>
    </row>
    <row r="273" spans="1:15" ht="30.75" customHeight="1" x14ac:dyDescent="0.2">
      <c r="A273" s="59" t="s">
        <v>10</v>
      </c>
      <c r="B273" s="71" t="s">
        <v>243</v>
      </c>
      <c r="C273" s="120" t="s">
        <v>249</v>
      </c>
      <c r="D273" s="104" t="s">
        <v>84</v>
      </c>
      <c r="E273" s="73">
        <v>150</v>
      </c>
      <c r="F273" s="62">
        <v>50</v>
      </c>
      <c r="G273" s="74">
        <v>20</v>
      </c>
      <c r="H273" s="122">
        <f t="shared" si="8"/>
        <v>250</v>
      </c>
      <c r="I273" s="126"/>
      <c r="J273" s="124"/>
      <c r="K273" s="125"/>
      <c r="L273" s="126"/>
      <c r="M273" s="10"/>
    </row>
    <row r="274" spans="1:15" ht="21.75" customHeight="1" x14ac:dyDescent="0.2">
      <c r="A274" s="59" t="s">
        <v>12</v>
      </c>
      <c r="B274" s="71" t="s">
        <v>58</v>
      </c>
      <c r="C274" s="120" t="s">
        <v>249</v>
      </c>
      <c r="D274" s="104" t="s">
        <v>25</v>
      </c>
      <c r="E274" s="73">
        <v>150</v>
      </c>
      <c r="F274" s="62">
        <v>500</v>
      </c>
      <c r="G274" s="74">
        <v>150</v>
      </c>
      <c r="H274" s="122">
        <f t="shared" si="8"/>
        <v>880</v>
      </c>
      <c r="I274" s="126"/>
      <c r="J274" s="124"/>
      <c r="K274" s="125"/>
      <c r="L274" s="126"/>
      <c r="M274" s="10"/>
    </row>
    <row r="275" spans="1:15" ht="34.5" customHeight="1" x14ac:dyDescent="0.2">
      <c r="A275" s="59" t="s">
        <v>54</v>
      </c>
      <c r="B275" s="71" t="s">
        <v>63</v>
      </c>
      <c r="C275" s="120" t="s">
        <v>249</v>
      </c>
      <c r="D275" s="104" t="s">
        <v>11</v>
      </c>
      <c r="E275" s="73">
        <v>0</v>
      </c>
      <c r="F275" s="62">
        <v>40</v>
      </c>
      <c r="G275" s="74">
        <v>5</v>
      </c>
      <c r="H275" s="122">
        <f t="shared" si="8"/>
        <v>50</v>
      </c>
      <c r="I275" s="126"/>
      <c r="J275" s="124"/>
      <c r="K275" s="125"/>
      <c r="L275" s="126"/>
      <c r="M275" s="10"/>
      <c r="O275" s="6"/>
    </row>
    <row r="276" spans="1:15" ht="30" customHeight="1" x14ac:dyDescent="0.2">
      <c r="A276" s="59" t="s">
        <v>13</v>
      </c>
      <c r="B276" s="71" t="s">
        <v>152</v>
      </c>
      <c r="C276" s="120" t="s">
        <v>249</v>
      </c>
      <c r="D276" s="104" t="s">
        <v>11</v>
      </c>
      <c r="E276" s="73">
        <v>0</v>
      </c>
      <c r="F276" s="62">
        <v>40</v>
      </c>
      <c r="G276" s="74">
        <v>5</v>
      </c>
      <c r="H276" s="122">
        <f t="shared" si="8"/>
        <v>50</v>
      </c>
      <c r="I276" s="126"/>
      <c r="J276" s="124"/>
      <c r="K276" s="125"/>
      <c r="L276" s="126"/>
      <c r="M276" s="10"/>
    </row>
    <row r="277" spans="1:15" ht="30" customHeight="1" x14ac:dyDescent="0.2">
      <c r="A277" s="59" t="s">
        <v>14</v>
      </c>
      <c r="B277" s="71" t="s">
        <v>185</v>
      </c>
      <c r="C277" s="120" t="s">
        <v>249</v>
      </c>
      <c r="D277" s="104" t="s">
        <v>25</v>
      </c>
      <c r="E277" s="73">
        <v>0</v>
      </c>
      <c r="F277" s="62">
        <f t="shared" ref="F277:F278" si="9">M277*4</f>
        <v>0</v>
      </c>
      <c r="G277" s="74">
        <v>5</v>
      </c>
      <c r="H277" s="122">
        <f t="shared" si="8"/>
        <v>10</v>
      </c>
      <c r="I277" s="126"/>
      <c r="J277" s="124"/>
      <c r="K277" s="125"/>
      <c r="L277" s="126"/>
      <c r="M277" s="10"/>
    </row>
    <row r="278" spans="1:15" ht="30" customHeight="1" x14ac:dyDescent="0.2">
      <c r="A278" s="59" t="s">
        <v>15</v>
      </c>
      <c r="B278" s="71" t="s">
        <v>184</v>
      </c>
      <c r="C278" s="120" t="s">
        <v>249</v>
      </c>
      <c r="D278" s="104" t="s">
        <v>25</v>
      </c>
      <c r="E278" s="73">
        <v>0</v>
      </c>
      <c r="F278" s="62">
        <f t="shared" si="9"/>
        <v>0</v>
      </c>
      <c r="G278" s="74">
        <v>5</v>
      </c>
      <c r="H278" s="122">
        <f t="shared" si="8"/>
        <v>10</v>
      </c>
      <c r="I278" s="129"/>
      <c r="J278" s="124"/>
      <c r="K278" s="125"/>
      <c r="L278" s="126"/>
      <c r="M278" s="10"/>
    </row>
    <row r="279" spans="1:15" ht="36" customHeight="1" thickBot="1" x14ac:dyDescent="0.25">
      <c r="A279" s="59" t="s">
        <v>16</v>
      </c>
      <c r="B279" s="71" t="s">
        <v>26</v>
      </c>
      <c r="C279" s="120" t="s">
        <v>249</v>
      </c>
      <c r="D279" s="104" t="s">
        <v>27</v>
      </c>
      <c r="E279" s="73">
        <v>100</v>
      </c>
      <c r="F279" s="62">
        <v>5</v>
      </c>
      <c r="G279" s="74">
        <v>5</v>
      </c>
      <c r="H279" s="122">
        <f t="shared" si="8"/>
        <v>130</v>
      </c>
      <c r="I279" s="129"/>
      <c r="J279" s="124"/>
      <c r="K279" s="125"/>
      <c r="L279" s="126"/>
      <c r="M279" s="10"/>
    </row>
    <row r="280" spans="1:15" ht="27.75" customHeight="1" thickBot="1" x14ac:dyDescent="0.25">
      <c r="A280" s="130"/>
      <c r="B280" s="148" t="s">
        <v>250</v>
      </c>
      <c r="C280" s="148"/>
      <c r="D280" s="148"/>
      <c r="E280" s="148"/>
      <c r="F280" s="148"/>
      <c r="G280" s="148"/>
      <c r="H280" s="148"/>
      <c r="I280" s="148"/>
      <c r="J280" s="112"/>
      <c r="K280" s="113"/>
      <c r="L280" s="114"/>
      <c r="M280" s="10"/>
    </row>
    <row r="281" spans="1:15" ht="23.25" customHeight="1" x14ac:dyDescent="0.2">
      <c r="A281" s="10"/>
      <c r="B281" s="140" t="s">
        <v>53</v>
      </c>
      <c r="C281" s="140"/>
      <c r="D281" s="141"/>
      <c r="E281" s="141"/>
      <c r="F281" s="141"/>
      <c r="G281" s="141"/>
      <c r="H281" s="141"/>
      <c r="I281" s="141"/>
      <c r="J281" s="138"/>
      <c r="K281" s="47"/>
      <c r="L281" s="10"/>
      <c r="M281" s="10"/>
    </row>
    <row r="282" spans="1:15" ht="22.5" customHeight="1" x14ac:dyDescent="0.2">
      <c r="A282" s="10"/>
      <c r="B282" s="150" t="s">
        <v>52</v>
      </c>
      <c r="C282" s="150"/>
      <c r="D282" s="150"/>
      <c r="E282" s="150"/>
      <c r="F282" s="150"/>
      <c r="G282" s="150"/>
      <c r="H282" s="150"/>
      <c r="I282" s="150"/>
      <c r="J282" s="150"/>
      <c r="K282" s="116"/>
      <c r="L282" s="10"/>
      <c r="M282" s="131"/>
    </row>
    <row r="283" spans="1:15" x14ac:dyDescent="0.2">
      <c r="A283" s="10"/>
      <c r="B283" s="10"/>
      <c r="C283" s="10"/>
      <c r="D283" s="43"/>
      <c r="E283" s="10"/>
      <c r="F283" s="10"/>
      <c r="G283" s="19"/>
      <c r="H283" s="19"/>
      <c r="I283" s="10"/>
      <c r="J283" s="10"/>
      <c r="K283" s="10"/>
      <c r="L283" s="10"/>
      <c r="M283" s="10"/>
    </row>
    <row r="284" spans="1:15" x14ac:dyDescent="0.2">
      <c r="A284" s="10"/>
      <c r="B284" s="10"/>
      <c r="C284" s="10"/>
      <c r="D284" s="43"/>
      <c r="E284" s="10"/>
      <c r="F284" s="10"/>
      <c r="G284" s="19"/>
      <c r="H284" s="19"/>
      <c r="I284" s="10"/>
      <c r="J284" s="10"/>
      <c r="K284" s="10"/>
      <c r="L284" s="10"/>
      <c r="M284" s="10"/>
    </row>
    <row r="285" spans="1:15" ht="13.5" thickBot="1" x14ac:dyDescent="0.25">
      <c r="A285" s="10"/>
      <c r="B285" s="139" t="s">
        <v>312</v>
      </c>
      <c r="C285" s="139"/>
      <c r="D285" s="139"/>
      <c r="E285" s="139"/>
      <c r="F285" s="139"/>
      <c r="G285" s="139"/>
      <c r="H285" s="139"/>
      <c r="I285" s="139"/>
      <c r="J285" s="139"/>
      <c r="K285" s="10"/>
      <c r="L285" s="10"/>
      <c r="M285" s="10"/>
    </row>
    <row r="286" spans="1:15" ht="26.25" thickBot="1" x14ac:dyDescent="0.25">
      <c r="A286" s="11" t="s">
        <v>310</v>
      </c>
      <c r="B286" s="21" t="s">
        <v>296</v>
      </c>
      <c r="C286" s="22" t="s">
        <v>1</v>
      </c>
      <c r="D286" s="12" t="s">
        <v>295</v>
      </c>
      <c r="E286" s="10"/>
      <c r="F286" s="7"/>
      <c r="G286" s="7"/>
      <c r="H286" s="23" t="s">
        <v>37</v>
      </c>
      <c r="I286" s="23" t="s">
        <v>2</v>
      </c>
      <c r="J286" s="24" t="s">
        <v>297</v>
      </c>
      <c r="K286" s="25" t="s">
        <v>3</v>
      </c>
      <c r="L286" s="10"/>
      <c r="M286" s="10"/>
    </row>
    <row r="287" spans="1:15" x14ac:dyDescent="0.2">
      <c r="A287" s="8">
        <v>1</v>
      </c>
      <c r="B287" s="9">
        <v>2</v>
      </c>
      <c r="C287" s="13">
        <v>3</v>
      </c>
      <c r="D287" s="41">
        <v>4</v>
      </c>
      <c r="E287" s="10"/>
      <c r="F287" s="7"/>
      <c r="G287" s="7"/>
      <c r="H287" s="14">
        <v>5</v>
      </c>
      <c r="I287" s="26">
        <v>6</v>
      </c>
      <c r="J287" s="14">
        <v>7</v>
      </c>
      <c r="K287" s="26">
        <v>8</v>
      </c>
      <c r="L287" s="10"/>
      <c r="M287" s="10"/>
    </row>
    <row r="288" spans="1:15" ht="38.25" x14ac:dyDescent="0.2">
      <c r="A288" s="15" t="s">
        <v>4</v>
      </c>
      <c r="B288" s="27" t="s">
        <v>313</v>
      </c>
      <c r="C288" s="28" t="s">
        <v>298</v>
      </c>
      <c r="D288" s="42">
        <v>10</v>
      </c>
      <c r="E288" s="10"/>
      <c r="F288" s="7"/>
      <c r="G288" s="7"/>
      <c r="H288" s="16"/>
      <c r="I288" s="17"/>
      <c r="J288" s="29"/>
      <c r="K288" s="18"/>
      <c r="L288" s="10"/>
      <c r="M288" s="10"/>
    </row>
    <row r="289" spans="1:13" ht="51" x14ac:dyDescent="0.2">
      <c r="A289" s="15" t="s">
        <v>6</v>
      </c>
      <c r="B289" s="30" t="s">
        <v>314</v>
      </c>
      <c r="C289" s="31" t="s">
        <v>298</v>
      </c>
      <c r="D289" s="42">
        <v>330</v>
      </c>
      <c r="E289" s="10"/>
      <c r="F289" s="10"/>
      <c r="G289" s="19"/>
      <c r="H289" s="20"/>
      <c r="I289" s="17"/>
      <c r="J289" s="29"/>
      <c r="K289" s="18"/>
      <c r="L289" s="10"/>
      <c r="M289" s="10"/>
    </row>
    <row r="290" spans="1:13" ht="51" x14ac:dyDescent="0.2">
      <c r="A290" s="15" t="s">
        <v>7</v>
      </c>
      <c r="B290" s="32" t="s">
        <v>315</v>
      </c>
      <c r="C290" s="31" t="s">
        <v>298</v>
      </c>
      <c r="D290" s="42">
        <v>30</v>
      </c>
      <c r="E290" s="10"/>
      <c r="F290" s="10"/>
      <c r="G290" s="19"/>
      <c r="H290" s="20"/>
      <c r="I290" s="17"/>
      <c r="J290" s="29"/>
      <c r="K290" s="18"/>
      <c r="L290" s="10"/>
      <c r="M290" s="10"/>
    </row>
    <row r="291" spans="1:13" ht="51" x14ac:dyDescent="0.2">
      <c r="A291" s="15" t="s">
        <v>8</v>
      </c>
      <c r="B291" s="33" t="s">
        <v>316</v>
      </c>
      <c r="C291" s="31" t="s">
        <v>298</v>
      </c>
      <c r="D291" s="42">
        <v>10</v>
      </c>
      <c r="E291" s="10"/>
      <c r="F291" s="10"/>
      <c r="G291" s="19"/>
      <c r="H291" s="20"/>
      <c r="I291" s="17"/>
      <c r="J291" s="29"/>
      <c r="K291" s="18"/>
      <c r="L291" s="10"/>
      <c r="M291" s="10"/>
    </row>
    <row r="292" spans="1:13" ht="63.75" x14ac:dyDescent="0.2">
      <c r="A292" s="15" t="s">
        <v>10</v>
      </c>
      <c r="B292" s="34" t="s">
        <v>317</v>
      </c>
      <c r="C292" s="31" t="s">
        <v>298</v>
      </c>
      <c r="D292" s="42">
        <v>20</v>
      </c>
      <c r="E292" s="10"/>
      <c r="F292" s="10"/>
      <c r="G292" s="19"/>
      <c r="H292" s="20"/>
      <c r="I292" s="17"/>
      <c r="J292" s="29"/>
      <c r="K292" s="18"/>
      <c r="L292" s="10"/>
      <c r="M292" s="10"/>
    </row>
    <row r="293" spans="1:13" ht="38.25" x14ac:dyDescent="0.2">
      <c r="A293" s="15" t="s">
        <v>12</v>
      </c>
      <c r="B293" s="34" t="s">
        <v>318</v>
      </c>
      <c r="C293" s="28" t="s">
        <v>298</v>
      </c>
      <c r="D293" s="42">
        <v>10</v>
      </c>
      <c r="E293" s="10"/>
      <c r="F293" s="10"/>
      <c r="G293" s="19"/>
      <c r="H293" s="20"/>
      <c r="I293" s="17"/>
      <c r="J293" s="29"/>
      <c r="K293" s="18"/>
      <c r="L293" s="10"/>
      <c r="M293" s="10"/>
    </row>
    <row r="294" spans="1:13" ht="76.5" x14ac:dyDescent="0.2">
      <c r="A294" s="15" t="s">
        <v>54</v>
      </c>
      <c r="B294" s="34" t="s">
        <v>319</v>
      </c>
      <c r="C294" s="28" t="s">
        <v>298</v>
      </c>
      <c r="D294" s="42">
        <v>990</v>
      </c>
      <c r="E294" s="10"/>
      <c r="F294" s="10"/>
      <c r="G294" s="19"/>
      <c r="H294" s="20"/>
      <c r="I294" s="17"/>
      <c r="J294" s="29"/>
      <c r="K294" s="18"/>
      <c r="L294" s="10"/>
      <c r="M294" s="10"/>
    </row>
    <row r="295" spans="1:13" ht="76.5" x14ac:dyDescent="0.2">
      <c r="A295" s="15" t="s">
        <v>13</v>
      </c>
      <c r="B295" s="35" t="s">
        <v>320</v>
      </c>
      <c r="C295" s="28" t="s">
        <v>298</v>
      </c>
      <c r="D295" s="42">
        <v>20</v>
      </c>
      <c r="E295" s="10"/>
      <c r="F295" s="10"/>
      <c r="G295" s="19"/>
      <c r="H295" s="20"/>
      <c r="I295" s="17"/>
      <c r="J295" s="29"/>
      <c r="K295" s="18"/>
      <c r="L295" s="10"/>
      <c r="M295" s="10"/>
    </row>
    <row r="296" spans="1:13" ht="89.25" x14ac:dyDescent="0.2">
      <c r="A296" s="15" t="s">
        <v>14</v>
      </c>
      <c r="B296" s="35" t="s">
        <v>321</v>
      </c>
      <c r="C296" s="28" t="s">
        <v>298</v>
      </c>
      <c r="D296" s="42">
        <v>1100</v>
      </c>
      <c r="E296" s="10"/>
      <c r="F296" s="10"/>
      <c r="G296" s="19"/>
      <c r="H296" s="20"/>
      <c r="I296" s="17"/>
      <c r="J296" s="29"/>
      <c r="K296" s="18"/>
      <c r="L296" s="10"/>
      <c r="M296" s="10"/>
    </row>
    <row r="297" spans="1:13" ht="89.25" x14ac:dyDescent="0.2">
      <c r="A297" s="15" t="s">
        <v>15</v>
      </c>
      <c r="B297" s="35" t="s">
        <v>322</v>
      </c>
      <c r="C297" s="28" t="s">
        <v>298</v>
      </c>
      <c r="D297" s="42">
        <v>280</v>
      </c>
      <c r="E297" s="10"/>
      <c r="F297" s="10"/>
      <c r="G297" s="19"/>
      <c r="H297" s="20"/>
      <c r="I297" s="17"/>
      <c r="J297" s="29"/>
      <c r="K297" s="18"/>
      <c r="L297" s="10"/>
      <c r="M297" s="10"/>
    </row>
    <row r="298" spans="1:13" ht="38.25" x14ac:dyDescent="0.2">
      <c r="A298" s="15" t="s">
        <v>16</v>
      </c>
      <c r="B298" s="30" t="s">
        <v>299</v>
      </c>
      <c r="C298" s="31" t="s">
        <v>300</v>
      </c>
      <c r="D298" s="42">
        <v>60</v>
      </c>
      <c r="E298" s="10"/>
      <c r="F298" s="10"/>
      <c r="G298" s="19"/>
      <c r="H298" s="20"/>
      <c r="I298" s="17"/>
      <c r="J298" s="29"/>
      <c r="K298" s="18"/>
      <c r="L298" s="10"/>
      <c r="M298" s="10"/>
    </row>
    <row r="299" spans="1:13" ht="25.5" x14ac:dyDescent="0.2">
      <c r="A299" s="15" t="s">
        <v>301</v>
      </c>
      <c r="B299" s="35" t="s">
        <v>323</v>
      </c>
      <c r="C299" s="31" t="s">
        <v>300</v>
      </c>
      <c r="D299" s="42">
        <v>60</v>
      </c>
      <c r="E299" s="10"/>
      <c r="F299" s="10"/>
      <c r="G299" s="19"/>
      <c r="H299" s="20"/>
      <c r="I299" s="17"/>
      <c r="J299" s="29"/>
      <c r="K299" s="18"/>
      <c r="L299" s="10"/>
      <c r="M299" s="10"/>
    </row>
    <row r="300" spans="1:13" ht="51" x14ac:dyDescent="0.2">
      <c r="A300" s="15" t="s">
        <v>302</v>
      </c>
      <c r="B300" s="30" t="s">
        <v>303</v>
      </c>
      <c r="C300" s="31" t="s">
        <v>300</v>
      </c>
      <c r="D300" s="42">
        <v>60</v>
      </c>
      <c r="E300" s="10"/>
      <c r="F300" s="10"/>
      <c r="G300" s="19"/>
      <c r="H300" s="20"/>
      <c r="I300" s="17"/>
      <c r="J300" s="29"/>
      <c r="K300" s="18"/>
      <c r="L300" s="10"/>
      <c r="M300" s="10"/>
    </row>
    <row r="301" spans="1:13" ht="38.25" x14ac:dyDescent="0.2">
      <c r="A301" s="15" t="s">
        <v>304</v>
      </c>
      <c r="B301" s="30" t="s">
        <v>324</v>
      </c>
      <c r="C301" s="31" t="s">
        <v>300</v>
      </c>
      <c r="D301" s="42">
        <v>280</v>
      </c>
      <c r="E301" s="10"/>
      <c r="F301" s="10"/>
      <c r="G301" s="19"/>
      <c r="H301" s="20"/>
      <c r="I301" s="17"/>
      <c r="J301" s="29"/>
      <c r="K301" s="18"/>
      <c r="L301" s="10"/>
      <c r="M301" s="10"/>
    </row>
    <row r="302" spans="1:13" ht="38.25" x14ac:dyDescent="0.2">
      <c r="A302" s="15" t="s">
        <v>305</v>
      </c>
      <c r="B302" s="30" t="s">
        <v>325</v>
      </c>
      <c r="C302" s="31" t="s">
        <v>300</v>
      </c>
      <c r="D302" s="42">
        <v>80</v>
      </c>
      <c r="E302" s="10"/>
      <c r="F302" s="10"/>
      <c r="G302" s="19"/>
      <c r="H302" s="20"/>
      <c r="I302" s="17"/>
      <c r="J302" s="29"/>
      <c r="K302" s="18"/>
      <c r="L302" s="10"/>
      <c r="M302" s="10"/>
    </row>
    <row r="303" spans="1:13" ht="38.25" x14ac:dyDescent="0.2">
      <c r="A303" s="15" t="s">
        <v>306</v>
      </c>
      <c r="B303" s="30" t="s">
        <v>326</v>
      </c>
      <c r="C303" s="31" t="s">
        <v>300</v>
      </c>
      <c r="D303" s="42">
        <v>80</v>
      </c>
      <c r="E303" s="10"/>
      <c r="F303" s="10"/>
      <c r="G303" s="19"/>
      <c r="H303" s="20"/>
      <c r="I303" s="17"/>
      <c r="J303" s="29"/>
      <c r="K303" s="18"/>
      <c r="L303" s="10"/>
      <c r="M303" s="10"/>
    </row>
    <row r="304" spans="1:13" ht="38.25" x14ac:dyDescent="0.2">
      <c r="A304" s="15" t="s">
        <v>308</v>
      </c>
      <c r="B304" s="36" t="s">
        <v>307</v>
      </c>
      <c r="C304" s="28" t="s">
        <v>300</v>
      </c>
      <c r="D304" s="42">
        <v>110</v>
      </c>
      <c r="E304" s="10"/>
      <c r="F304" s="10"/>
      <c r="G304" s="19"/>
      <c r="H304" s="20"/>
      <c r="I304" s="17"/>
      <c r="J304" s="29"/>
      <c r="K304" s="18"/>
      <c r="L304" s="10"/>
      <c r="M304" s="10"/>
    </row>
    <row r="305" spans="1:13" ht="39" thickBot="1" x14ac:dyDescent="0.25">
      <c r="A305" s="15" t="s">
        <v>311</v>
      </c>
      <c r="B305" s="30" t="s">
        <v>327</v>
      </c>
      <c r="C305" s="28" t="s">
        <v>298</v>
      </c>
      <c r="D305" s="42">
        <v>2070</v>
      </c>
      <c r="E305" s="10"/>
      <c r="F305" s="10"/>
      <c r="G305" s="19"/>
      <c r="H305" s="20"/>
      <c r="I305" s="17"/>
      <c r="J305" s="29"/>
      <c r="K305" s="18"/>
      <c r="L305" s="10"/>
      <c r="M305" s="10"/>
    </row>
    <row r="306" spans="1:13" ht="36.75" customHeight="1" thickBot="1" x14ac:dyDescent="0.25">
      <c r="A306" s="154" t="s">
        <v>309</v>
      </c>
      <c r="B306" s="154"/>
      <c r="C306" s="154"/>
      <c r="D306" s="154"/>
      <c r="E306" s="154"/>
      <c r="F306" s="154"/>
      <c r="G306" s="154"/>
      <c r="H306" s="154"/>
      <c r="I306" s="37"/>
      <c r="J306" s="38"/>
      <c r="K306" s="39"/>
      <c r="L306" s="10"/>
      <c r="M306" s="10"/>
    </row>
    <row r="307" spans="1:13" ht="36" customHeight="1" x14ac:dyDescent="0.2">
      <c r="A307" s="10"/>
      <c r="B307" s="140" t="s">
        <v>53</v>
      </c>
      <c r="C307" s="140"/>
      <c r="D307" s="141"/>
      <c r="E307" s="141"/>
      <c r="F307" s="141"/>
      <c r="G307" s="141"/>
      <c r="H307" s="141"/>
      <c r="I307" s="141"/>
      <c r="J307" s="138"/>
      <c r="K307" s="10"/>
      <c r="L307" s="10"/>
      <c r="M307" s="10"/>
    </row>
    <row r="308" spans="1:13" ht="40.5" customHeight="1" x14ac:dyDescent="0.2">
      <c r="A308" s="10"/>
      <c r="B308" s="150" t="s">
        <v>52</v>
      </c>
      <c r="C308" s="150"/>
      <c r="D308" s="150"/>
      <c r="E308" s="150"/>
      <c r="F308" s="150"/>
      <c r="G308" s="150"/>
      <c r="H308" s="150"/>
      <c r="I308" s="150"/>
      <c r="J308" s="150"/>
      <c r="K308" s="10"/>
      <c r="L308" s="10"/>
      <c r="M308" s="10"/>
    </row>
    <row r="309" spans="1:13" x14ac:dyDescent="0.2">
      <c r="A309" s="10"/>
      <c r="B309" s="10"/>
      <c r="C309" s="10"/>
      <c r="D309" s="43"/>
      <c r="E309" s="10"/>
      <c r="F309" s="10"/>
      <c r="G309" s="19"/>
      <c r="H309" s="19"/>
      <c r="I309" s="10"/>
      <c r="J309" s="10"/>
      <c r="K309" s="10"/>
      <c r="L309" s="10"/>
      <c r="M309" s="10"/>
    </row>
    <row r="310" spans="1:13" x14ac:dyDescent="0.2">
      <c r="A310" s="10"/>
      <c r="B310" s="10"/>
      <c r="C310" s="10"/>
      <c r="D310" s="43"/>
      <c r="E310" s="10"/>
      <c r="F310" s="10"/>
      <c r="G310" s="19"/>
      <c r="H310" s="19"/>
      <c r="I310" s="10"/>
      <c r="J310" s="10"/>
      <c r="K310" s="10"/>
      <c r="L310" s="10"/>
      <c r="M310" s="10"/>
    </row>
    <row r="311" spans="1:13" x14ac:dyDescent="0.2">
      <c r="A311" s="10"/>
      <c r="B311" s="10"/>
      <c r="C311" s="10"/>
      <c r="D311" s="43"/>
      <c r="E311" s="10"/>
      <c r="F311" s="10"/>
      <c r="G311" s="19"/>
      <c r="H311" s="19"/>
      <c r="I311" s="10"/>
      <c r="J311" s="10"/>
      <c r="K311" s="10"/>
      <c r="L311" s="10"/>
      <c r="M311" s="10"/>
    </row>
    <row r="312" spans="1:13" x14ac:dyDescent="0.2">
      <c r="A312" s="10"/>
      <c r="B312" s="10"/>
      <c r="C312" s="10"/>
      <c r="D312" s="43"/>
      <c r="E312" s="10"/>
      <c r="F312" s="10"/>
      <c r="G312" s="19"/>
      <c r="H312" s="19"/>
      <c r="I312" s="10"/>
      <c r="J312" s="10"/>
      <c r="K312" s="10"/>
      <c r="L312" s="10"/>
      <c r="M312" s="10"/>
    </row>
  </sheetData>
  <sheetProtection selectLockedCells="1" selectUnlockedCells="1"/>
  <sortState ref="A12:L252">
    <sortCondition ref="B12:B252"/>
  </sortState>
  <mergeCells count="18">
    <mergeCell ref="B285:J285"/>
    <mergeCell ref="A306:H306"/>
    <mergeCell ref="B307:J307"/>
    <mergeCell ref="B308:J308"/>
    <mergeCell ref="B264:J264"/>
    <mergeCell ref="B281:J281"/>
    <mergeCell ref="B282:J282"/>
    <mergeCell ref="A266:L266"/>
    <mergeCell ref="A265:L265"/>
    <mergeCell ref="B280:I280"/>
    <mergeCell ref="B261:J261"/>
    <mergeCell ref="A1:J1"/>
    <mergeCell ref="B6:J6"/>
    <mergeCell ref="B7:J7"/>
    <mergeCell ref="B260:J260"/>
    <mergeCell ref="A9:L9"/>
    <mergeCell ref="A8:L8"/>
    <mergeCell ref="B259:I25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76" firstPageNumber="0" orientation="landscape" horizontalDpi="300" verticalDpi="300" r:id="rId1"/>
  <headerFooter alignWithMargins="0"/>
  <rowBreaks count="1" manualBreakCount="1">
    <brk id="26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1</vt:lpstr>
      <vt:lpstr>'Załącznik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adm5</dc:creator>
  <cp:lastModifiedBy>adm4</cp:lastModifiedBy>
  <cp:lastPrinted>2020-06-05T07:18:16Z</cp:lastPrinted>
  <dcterms:created xsi:type="dcterms:W3CDTF">2014-12-29T09:23:46Z</dcterms:created>
  <dcterms:modified xsi:type="dcterms:W3CDTF">2020-06-09T10:26:26Z</dcterms:modified>
</cp:coreProperties>
</file>