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990" windowHeight="9840" tabRatio="838" firstSheet="10" activeTab="1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 Pakiet 9 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</sheets>
  <definedNames>
    <definedName name="_xlnm.Print_Area" localSheetId="1">'Pakiet 2'!$A$2:$K$55</definedName>
    <definedName name="_xlnm.Print_Area" localSheetId="2">'Pakiet 3'!$A$2:$K$35</definedName>
    <definedName name="_xlnm.Print_Area" localSheetId="3">'Pakiet 4'!$A$2:$K$39</definedName>
    <definedName name="_xlnm.Print_Area" localSheetId="4">'Pakiet 5'!$A$3:$K$46</definedName>
    <definedName name="OLE_LINK1" localSheetId="8">' Pakiet 9 '!$B$54</definedName>
    <definedName name="_xlnm.Print_Titles" localSheetId="0">'Pakiet 1'!$3:$5</definedName>
    <definedName name="_xlnm.Print_Titles" localSheetId="1">'Pakiet 2'!$2:$4</definedName>
    <definedName name="_xlnm.Print_Titles" localSheetId="2">'Pakiet 3'!$2:$4</definedName>
    <definedName name="_xlnm.Print_Titles" localSheetId="3">'Pakiet 4'!$2:$4</definedName>
    <definedName name="_xlnm.Print_Titles" localSheetId="4">'Pakiet 5'!$3:$5</definedName>
  </definedNames>
  <calcPr fullCalcOnLoad="1"/>
</workbook>
</file>

<file path=xl/sharedStrings.xml><?xml version="1.0" encoding="utf-8"?>
<sst xmlns="http://schemas.openxmlformats.org/spreadsheetml/2006/main" count="1546" uniqueCount="310">
  <si>
    <t>Lp.</t>
  </si>
  <si>
    <t>VAT</t>
  </si>
  <si>
    <t xml:space="preserve">Wartość brutto
</t>
  </si>
  <si>
    <t xml:space="preserve">Cena netto 
za 1 opako-
wanie 
</t>
  </si>
  <si>
    <t>A</t>
  </si>
  <si>
    <t>B</t>
  </si>
  <si>
    <t>C</t>
  </si>
  <si>
    <t>D</t>
  </si>
  <si>
    <t>►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</si>
  <si>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</si>
  <si>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</si>
  <si>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</si>
  <si>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</si>
  <si>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</si>
  <si>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</si>
  <si>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</si>
  <si>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</si>
  <si>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</si>
  <si>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</si>
  <si>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</si>
  <si>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Zamawiający zastrzega, iż ocenie zostanie poddana tylko ta oferta, która będzie zawierała 100% oferowanych propozycji cenowych.</t>
  </si>
  <si>
    <t>Nazwa handlowa
 / nr katalogowy / Producent</t>
  </si>
  <si>
    <t>*W przypadku większej liczby oferowanych materiałów należy rozbudować tabelę.</t>
  </si>
  <si>
    <t>Wartość netto 
/e x f /</t>
  </si>
  <si>
    <r>
      <t xml:space="preserve">Wartości i liczby w kolumnach e, f, g, i  należy wpisać </t>
    </r>
    <r>
      <rPr>
        <u val="single"/>
        <sz val="10"/>
        <rFont val="Tahoma"/>
        <family val="2"/>
      </rPr>
      <t>z dokładnością do dwóch miejsc po przecinku</t>
    </r>
    <r>
      <rPr>
        <sz val="10"/>
        <rFont val="Tahoma"/>
        <family val="2"/>
      </rPr>
      <t>.</t>
    </r>
  </si>
  <si>
    <t xml:space="preserve"> Ogółem wartość :</t>
  </si>
  <si>
    <t xml:space="preserve">                                                                                                                          </t>
  </si>
  <si>
    <t>Ilość
"j.m."
w
opako-
waniu</t>
  </si>
  <si>
    <t>E</t>
  </si>
  <si>
    <t>F</t>
  </si>
  <si>
    <t>Rodzaj i numer dokumentu dopuszczającego do stosowania/ Klasa wyrobu med. /jeżeli dotyczy/</t>
  </si>
  <si>
    <t>Albumina / ozn. /</t>
  </si>
  <si>
    <t>Białko całkowite / ozn. /</t>
  </si>
  <si>
    <t>Bilirubina całkowita / ozn. /</t>
  </si>
  <si>
    <t>Cholesterol HDL / ozn. /</t>
  </si>
  <si>
    <t>Glukoza / ozn. /</t>
  </si>
  <si>
    <t>Żelazo / ozn. /</t>
  </si>
  <si>
    <t>Triglicerydy / ozn. /</t>
  </si>
  <si>
    <t>Kwas Moczowy / ozn. /</t>
  </si>
  <si>
    <t>Mocznik / ozn. /</t>
  </si>
  <si>
    <t xml:space="preserve">Szacun-kowa ilość
opako-
wań
/c:d/     </t>
  </si>
  <si>
    <t>Szacunkowa
ilość
"j.m."
/36 m-cy</t>
  </si>
  <si>
    <t>G</t>
  </si>
  <si>
    <t>H</t>
  </si>
  <si>
    <t>I</t>
  </si>
  <si>
    <t>Przedmiot zamówienia / „j.m.”</t>
  </si>
  <si>
    <t>Amylaza / ozn. /</t>
  </si>
  <si>
    <t>Białko w moczu / ozn. /</t>
  </si>
  <si>
    <t>K</t>
  </si>
  <si>
    <t>Bilirubina bezpośrednia / ozn. /</t>
  </si>
  <si>
    <t>Kalibratory zabezpieczające pracę aparatu w zakresie szacunkowej ilości ozn./Wypełnia Wykonawca/*</t>
  </si>
  <si>
    <t>Materiały eksploatacyjne zabezpieczające pracę aparatu w zakresie szacunkowej ilości ozn./Wypełnia Wykonawca/*</t>
  </si>
  <si>
    <t>J</t>
  </si>
  <si>
    <t>L</t>
  </si>
  <si>
    <t>M</t>
  </si>
  <si>
    <t>N</t>
  </si>
  <si>
    <t>O</t>
  </si>
  <si>
    <t>P</t>
  </si>
  <si>
    <t>R</t>
  </si>
  <si>
    <t>S</t>
  </si>
  <si>
    <t>T</t>
  </si>
  <si>
    <t>Zamawiający wymaga, aby kontrola zewnątrzlaboratoryjna obejmowała min. 85% wszystkich parametrów</t>
  </si>
  <si>
    <t>Wapń całkowity / ozn. /</t>
  </si>
  <si>
    <t>Cholesterol całkowity  / ozn. /</t>
  </si>
  <si>
    <t>Kreatynina enzymatyczna / ozn. /</t>
  </si>
  <si>
    <t>Cholesterol LDL / ozn. /</t>
  </si>
  <si>
    <t>Magnez / ozn. /</t>
  </si>
  <si>
    <t>Fosfor nieorganiczny / ozn. /</t>
  </si>
  <si>
    <t>Zelazo- utajona zdolnośc wiązania / ozn. /</t>
  </si>
  <si>
    <t>Alkaliczna Fosfataza ALP  / ozn. /</t>
  </si>
  <si>
    <t>Aminotransferaza alaninowa ALT / ozn. /</t>
  </si>
  <si>
    <t>Aminotransferaza asparaginianowa AST/ ozn. /</t>
  </si>
  <si>
    <t>Kinaza keratynowa CK / ozn. /</t>
  </si>
  <si>
    <t>Gamma glutamylotranspeptydaza GGTP / ozn. /</t>
  </si>
  <si>
    <t>Dehydrogenaza mleczanowa LDH / ozn. /</t>
  </si>
  <si>
    <t>Lipaza / ozn. /</t>
  </si>
  <si>
    <t>Białko C-reaktywne CRP / ozn. /</t>
  </si>
  <si>
    <t>Sód / ozn. /</t>
  </si>
  <si>
    <t>Potas / ozn. /</t>
  </si>
  <si>
    <t>Chlor / ozn. /</t>
  </si>
  <si>
    <t>Dzierżawa- analizatora biochemicznego"zastępczego"</t>
  </si>
  <si>
    <t xml:space="preserve">Dzierżawa analizatora biochemicznego"podstawowego" </t>
  </si>
  <si>
    <t>Wykonawca zabezpieczy materiał kontrolny tej samej serii przez okres co najmniej 12 miesięcy</t>
  </si>
  <si>
    <t>CK MB mass / ozn.</t>
  </si>
  <si>
    <t>HCG / ozn.</t>
  </si>
  <si>
    <t>PTH / ozn.</t>
  </si>
  <si>
    <t>Troponina T / ozn.</t>
  </si>
  <si>
    <t xml:space="preserve">Dzierżawa analizatora immunochemicznego"podstawowego" </t>
  </si>
  <si>
    <t>Dzierżawa- analizatora immunochemicznego"zastępczego"</t>
  </si>
  <si>
    <t xml:space="preserve">Dzierżawa analizatora parametrów krytycznych"podstawowego" </t>
  </si>
  <si>
    <t>Dzierżawa- analizatora parametrów krytycznych"zastępczego"</t>
  </si>
  <si>
    <t>Zamawiający wymaga aby dostarczone produkty były zgodne z Dyrektywą 98/79/WE art. 9 oraz Ustawą o wyrobach medycznych z dnia 20 maja 2010 r. (Dz. U. 2015 poz. 876)</t>
  </si>
  <si>
    <t>Niniejszym oświadczamy, iż oferowane urządzenia, oprócz spełnienia parametrów funkcjonalnych, gwarantują bezpieczeństwo pacjentów i personelu medycznego oraz zapewnia wymagany wysoki poziom usług medycznych</t>
  </si>
  <si>
    <t>Oświadczamy, że oferowane powyżej, wyspecyfikowane urządzenie jest kompletne i będzie gotowe do użytkowania bez żadnych dodatkowych zakupów i inwestycji (poza materiałami eksploatacyjnymi)</t>
  </si>
  <si>
    <t xml:space="preserve">Pakiet 2 - ODCZYNNIKI, KALIBRATORY, MATERIAŁY KONTROLNE WRAZ Z DZIERŻAWĄ DWÓCH AUTOMATYCZNYCH ANALIZATORÓW IMMUNCHEMICZNYCH („PODSTAWOWEGO” I „ZASTĘPCZEGO”) ORAZ URZĄDZEŃ WSPOMAGAJĄCYCH, DLA ZAKŁADU DIAGNOSTYKI LABORATORYJNEJ CSK UM W ŁODZI. </t>
  </si>
  <si>
    <t xml:space="preserve">uwaga: formuły są podane pomocniczo, wykonawca winien je zweryfikować. Wykonawca odpowiada za wlasne przeliczenia. </t>
  </si>
  <si>
    <t>Wymagania i parametry graniczne opisane w zał nr 3 do SIWZ</t>
  </si>
  <si>
    <t>DIGOKSYNA /ozn.</t>
  </si>
  <si>
    <t>PCT /ozn.</t>
  </si>
  <si>
    <t>MIOGLOBINA /ozn.</t>
  </si>
  <si>
    <t>tPSA / ozn</t>
  </si>
  <si>
    <t>CEA /ozn.</t>
  </si>
  <si>
    <t>INSULINA</t>
  </si>
  <si>
    <t>C-PEPTYD</t>
  </si>
  <si>
    <t>CA 19-9</t>
  </si>
  <si>
    <t>AFP</t>
  </si>
  <si>
    <t>PT / ozn.</t>
  </si>
  <si>
    <t>APTT / ozn.</t>
  </si>
  <si>
    <t>TT /ozn.</t>
  </si>
  <si>
    <t>FIBRYNOGEN /ozn.</t>
  </si>
  <si>
    <t>D-dimer /ozn.</t>
  </si>
  <si>
    <t>Dzierżawa- analizatora układu krzepnięcia "zastępczego"</t>
  </si>
  <si>
    <t>Dzierżawa analizatora hematologicznego"podstawowego"</t>
  </si>
  <si>
    <t>Dzierżawa analizatora hematologicznego"zastępczego"</t>
  </si>
  <si>
    <t>zestaw odczynnikowy</t>
  </si>
  <si>
    <t>AT3/ ozn</t>
  </si>
  <si>
    <t>Dzierżawa aparatu</t>
  </si>
  <si>
    <t>Zamawiający wymaga, aby kontrola zewnątrzlaboratoryjna obejmowała 100% wszystkich parametrów</t>
  </si>
  <si>
    <t>Żele do elektroforezy moczu</t>
  </si>
  <si>
    <t>Żele do elektroforezy OSOCZE/SUROWICA</t>
  </si>
  <si>
    <t>ferrytyna</t>
  </si>
  <si>
    <t>Hemoglobina glikowana HbA1c /ozn./</t>
  </si>
  <si>
    <t>Kwas mlekowy LACT /ozn./</t>
  </si>
  <si>
    <t>Etanol /ozn./</t>
  </si>
  <si>
    <t>Lit /ozn./</t>
  </si>
  <si>
    <t>Kwas walproinowy /ozn./</t>
  </si>
  <si>
    <t>Karbamazepina /ozn./</t>
  </si>
  <si>
    <t>Wymagania i parametry graniczne opisane w zał nr 6 do SIWZ</t>
  </si>
  <si>
    <r>
      <t>Odczynniki niezbędne do prawidłowego wykonania</t>
    </r>
    <r>
      <rPr>
        <b/>
        <sz val="10"/>
        <color indexed="10"/>
        <rFont val="Tahoma"/>
        <family val="2"/>
      </rPr>
      <t xml:space="preserve"> 28 000</t>
    </r>
    <r>
      <rPr>
        <b/>
        <sz val="10"/>
        <rFont val="Tahoma"/>
        <family val="2"/>
      </rPr>
      <t xml:space="preserve"> badań parametrów krytycznych / "j.m." dla DLA ZAKŁADU DIAGNOSTYKI LABORATORYJNEJ CSK UM W ŁODZI.  / Wypełnia Wykonawca/*  </t>
    </r>
  </si>
  <si>
    <t>Zamawiający wymaga przy każdej dostawie dostarczenia świadectwa kontroli jakości</t>
  </si>
  <si>
    <t xml:space="preserve"> P</t>
  </si>
  <si>
    <t>Wymagania i parametry graniczne opisane w zał  8 do SIWZ</t>
  </si>
  <si>
    <t xml:space="preserve">NSE/ ozn. </t>
  </si>
  <si>
    <t>CA 125/ ozn</t>
  </si>
  <si>
    <t>Wymagania i parametry graniczne opisane w zał nr 5 do SIWZ</t>
  </si>
  <si>
    <t xml:space="preserve">zestaw odczynnikowy </t>
  </si>
  <si>
    <t xml:space="preserve"> </t>
  </si>
  <si>
    <t>Zapewnienie integracji z HIS (CliniNet)</t>
  </si>
  <si>
    <t>Wykonawca zabezpieczy możliwość zdalnego nadzoru nad pracą analizatora</t>
  </si>
  <si>
    <t>wyłapywacze skrzepów na 18 000 badań</t>
  </si>
  <si>
    <t xml:space="preserve">Dzierżawa analizatora parametrów krytycznych </t>
  </si>
  <si>
    <t>Dzierżawa- analizatora parametrów krytycznych</t>
  </si>
  <si>
    <t>Zakres liniowości odczynnika CRP  (poz.27) z możliwością dostosowania do oznaczania hsCRP</t>
  </si>
  <si>
    <t xml:space="preserve">Kontrole  codzienne wewnętrzne na trzech  poziomach : Normal codziennie, Patologia naprzemiennie  </t>
  </si>
  <si>
    <t xml:space="preserve">Dzierżawa analizatorów badań parametrów krytycznych  /wraz z urządzeniami wspomagającymi: UPS-em, oprogramowaniem i inegracją z HIS /./ 36 m-cy=36 rat /dla Kliniki Kardiochirurgii-CKD z OIOM  Kardiochirurgii CSK UM W ŁODZI. </t>
  </si>
  <si>
    <r>
      <t>Odczynniki  niezbędne do prawidłowego wykonania</t>
    </r>
    <r>
      <rPr>
        <b/>
        <sz val="10"/>
        <color indexed="10"/>
        <rFont val="Tahoma"/>
        <family val="2"/>
      </rPr>
      <t xml:space="preserve"> 66 000 </t>
    </r>
    <r>
      <rPr>
        <b/>
        <sz val="10"/>
        <rFont val="Tahoma"/>
        <family val="2"/>
      </rPr>
      <t>badań parametrów krytycznych / "j.m." dla</t>
    </r>
    <r>
      <rPr>
        <b/>
        <sz val="10"/>
        <color indexed="10"/>
        <rFont val="Tahoma"/>
        <family val="2"/>
      </rPr>
      <t xml:space="preserve">  DLA Kliniki Kardiochirurgii-CKD z OIOM  Kardiochirurgii CSK UM  w Łodzi -</t>
    </r>
    <r>
      <rPr>
        <b/>
        <sz val="10"/>
        <rFont val="Tahoma"/>
        <family val="2"/>
      </rPr>
      <t xml:space="preserve"> Wypełnia Wykonawca/*  </t>
    </r>
  </si>
  <si>
    <t>TSHr-AB</t>
  </si>
  <si>
    <t>Testy do badania grup ABO/Rh D (DVI+,DVI-) dorosłych wraz z badaniem izoaglutynin grupowych (A1, B)</t>
  </si>
  <si>
    <t>Karta do próby zgodności</t>
  </si>
  <si>
    <t xml:space="preserve">Testy do badania grup  krwi biorców przy próbie zgodności  w zakresie ABO i RhD(DVI-) </t>
  </si>
  <si>
    <t>Test  do oznaczania narkotyków w moczu-kokaina  (kaseta)</t>
  </si>
  <si>
    <t>Test  do oznaczania narkotyków w moczu-morfina  (kaseta)</t>
  </si>
  <si>
    <t>Test  do oznaczania narkotyków w moczu-amfetamina  (kaseta)</t>
  </si>
  <si>
    <t>Test  do oznaczania narkotyków w moczu-marihuana  (kaseta)</t>
  </si>
  <si>
    <t>Test  do oznaczania w moczu-barbituranów  (kaseta)</t>
  </si>
  <si>
    <t>Test  do oznaczania w moczu-benzodiazepin  (kaseta)</t>
  </si>
  <si>
    <t>Test  do oznaczania narkotyków w moczu-ekstazy   (kaseta)</t>
  </si>
  <si>
    <t>Test  do oznaczania narkotyków w moczu-metadon    (kaseta)</t>
  </si>
  <si>
    <t>Test  do oznaczania narkotyków w moczu-metamfetamina  (kaseta)</t>
  </si>
  <si>
    <t>Test  do oznaczania w moczu-fencyklidyny  (kaseta)</t>
  </si>
  <si>
    <t>Wartości w kolumnach h),i), j), należy wpisać z dokładnością do dwóch miejsc po przecinku.</t>
  </si>
  <si>
    <t>Test do oznaczania krwi utajonej w kale</t>
  </si>
  <si>
    <t>Testy do badania grup noworodków</t>
  </si>
  <si>
    <t>Testy do potwierdzania noworodków</t>
  </si>
  <si>
    <t xml:space="preserve">Test do bezpośredniego testu antyglobulinowego w zakresie: IgG, IgA, IgM, C3c, C3d, </t>
  </si>
  <si>
    <t>PTA z surowicą poliwalentną (screening p/ciał przy grupie krwi, właściwe próby zgodności)</t>
  </si>
  <si>
    <t xml:space="preserve">adekwaten do ilośći badań </t>
  </si>
  <si>
    <t>Wymagane są dostawy odczynników krwinkowych transportem monitorowanym pod względem temperatury w czasie transportu (2-8 st. C).</t>
  </si>
  <si>
    <t>Termin ważności odczynników od momentu dostawy minimum 9 miesięcy</t>
  </si>
  <si>
    <t>Oferowaną ilość produktów należy zaokrąglić do pełnych opakowań handlowych w górę.</t>
  </si>
  <si>
    <t>IL-6</t>
  </si>
  <si>
    <t>Oferent ma obowiązek podawania liczby pełnych opakowań; jeżeli firma nie doszacuje odpowiedniej liczby opakowań to brakujące dostarcza na własny koszt</t>
  </si>
  <si>
    <t>retykulocyty</t>
  </si>
  <si>
    <t>morfologia płynów z jam ciała</t>
  </si>
  <si>
    <t>preparaty cytologiczne</t>
  </si>
  <si>
    <t>morfologia krwi obwodowej</t>
  </si>
  <si>
    <t>Albuminina w moczu i płynie mózgowo-rdzeniowym MiAlb /ozn./</t>
  </si>
  <si>
    <t>RF/ozn./</t>
  </si>
  <si>
    <t>przeciwciała przeciw Streptolizynie O  /ozn./</t>
  </si>
  <si>
    <t>Materiały kontrolne: 1. kontrola wewnątrzlaboratoryjna na 2 poziomach ( 1 raz w tygodniu wykonywana naprzemiennie) zabezpieczające pracę aparatu w zakresie szacunkowej ilości ozn.; 2. kontrole zewnątrzlaboratoryjne zgodnie z Załącznikiem nr 3 /Wypełnia Wykonawca/*</t>
  </si>
  <si>
    <t>NT-pro-BNP /ozn.</t>
  </si>
  <si>
    <t>Materiały eksploatacyjne zabezpieczające pracę analizatorów i sortera w zakresie szacunkowej ilości ozn./Wypełnia Wykonawca/*</t>
  </si>
  <si>
    <t>agregacja płytek /ozn.</t>
  </si>
  <si>
    <r>
      <t xml:space="preserve">Odczynniki  niezbędne do prawidłowego wykonania </t>
    </r>
    <r>
      <rPr>
        <b/>
        <sz val="10"/>
        <color indexed="10"/>
        <rFont val="Tahoma"/>
        <family val="2"/>
      </rPr>
      <t xml:space="preserve">240 000 </t>
    </r>
    <r>
      <rPr>
        <b/>
        <sz val="10"/>
        <rFont val="Tahoma"/>
        <family val="2"/>
      </rPr>
      <t xml:space="preserve">oznaczeń morfologii krwi obwodowe, </t>
    </r>
    <r>
      <rPr>
        <b/>
        <sz val="10"/>
        <color indexed="10"/>
        <rFont val="Tahoma"/>
        <family val="2"/>
      </rPr>
      <t xml:space="preserve">5 250 </t>
    </r>
    <r>
      <rPr>
        <b/>
        <sz val="10"/>
        <rFont val="Tahoma"/>
        <family val="2"/>
      </rPr>
      <t>retykulocytów,</t>
    </r>
    <r>
      <rPr>
        <b/>
        <sz val="10"/>
        <color indexed="10"/>
        <rFont val="Tahoma"/>
        <family val="2"/>
      </rPr>
      <t xml:space="preserve"> 1 550</t>
    </r>
    <r>
      <rPr>
        <b/>
        <sz val="10"/>
        <rFont val="Tahoma"/>
        <family val="2"/>
      </rPr>
      <t xml:space="preserve">  płynów z jam ciała (w tym dializaty) , </t>
    </r>
    <r>
      <rPr>
        <b/>
        <sz val="10"/>
        <color indexed="10"/>
        <rFont val="Tahoma"/>
        <family val="2"/>
      </rPr>
      <t xml:space="preserve">1300 </t>
    </r>
    <r>
      <rPr>
        <b/>
        <sz val="10"/>
        <rFont val="Tahoma"/>
        <family val="2"/>
      </rPr>
      <t xml:space="preserve">preparatów cytologicznych) / "j.m." dla DLA ZAKŁADU DIAGNOSTYKI LABORATORYJNEJ CSK UM W ŁODZI. / Wypełnia Wykonawca/*  </t>
    </r>
  </si>
  <si>
    <t xml:space="preserve">Pakiet 10 - Testy do oznaczania narkotyków/leków w moczu dla MLD-CKD ZAKŁADU DIAGNOSTYKI LABORATORYJNEJ CSK UM W ŁODZI. </t>
  </si>
  <si>
    <t xml:space="preserve">Pakiet 5 -ODCZYNNIKI, KALIBRATORY, MATERIAŁY KONTROLNE do wykonywania badań  hematologicznych i płynów z jam ciała WRAZ Z DZIERŻAWĄ ANALIZATORÓW 5 diff („PODSTAWOWEGO” I „ZASTĘPCZEGO”) ORAZ URZĄDZEŃ WSPOMAGAJĄCYCH, DLA ZAKŁADU DIAGNOSTYKI LABORATORYJNEJ CSK UM W ŁODZI. </t>
  </si>
  <si>
    <t xml:space="preserve">Pakiet 7 - ODCZYNNIKI, KALIBRATORY, MATERIAŁY KONTROLNE WRAZ Z DZIERŻAWĄ ANALIZATORA DLA SYSTEMU DO ELEKTROFOREZY ORAZ URZĄDZEŃ WSPOMAGAJĄCYCH, DLA ZAKŁADU DIAGNOSTYKI LABORATORYJNEJ CSK UM W ŁODZI. </t>
  </si>
  <si>
    <t xml:space="preserve">Pakiet 9 - ODCZYNNIKI, KALIBRATORY, MATERIAŁY KONTROLNE WRAZ Z DZIERŻAWĄ  AUTOMATYCZNEGO ANALIZATORA BADAŃ  IMMUNOLOGII TRANSFUZJOLOGICZNEJ ORAZ URZĄDZEŃ WSPOMAGAJĄCYCH, DLA ZAKŁADU DIAGNOSTYKI LABORATORYJNEJ CSK UM W ŁODZI. </t>
  </si>
  <si>
    <t>Krwinki wzorcowe do oznaczania układu ABO zawierające antygeny   A1- B          2 PANELE</t>
  </si>
  <si>
    <t>Krwinki wzorcowe  do wykrywania skriningu przeciwciał  ( do testu PTA)       3 PANELE</t>
  </si>
  <si>
    <t xml:space="preserve">Materiały kontrolne: 1. kontrole wewnątrzlaboratoryjne firmowe dla wszystkich parametrów na dwóch poziomach w ilości 1 opakownie na rok ; 2. kontrole zewnątrzlaboratoryjne zgodnie z Załącznikiem nr 3 /Wypełnia Wykonawca/* </t>
  </si>
  <si>
    <t>Materiały kontrolne:  1.  kontrola wewnątrzlaboratoryjna codzienna: morfologia 5 diff oraz retikulocyty na 3 poziomach codziennie; 2. kontrola płynów z jam ciała wykonywana wraz z badaniem /  zabezpieczające pracę aparatu w zakresie szacunkowej ilości ozn.; 3. Kontrole zewnątrzlaboratoryjne zgodnie z Załącznikiem nr 3/Wypełnia Wykonawca/*</t>
  </si>
  <si>
    <t>Ł</t>
  </si>
  <si>
    <t xml:space="preserve">Odczynniki niezbędne do prawidłowego wykonania oznaczen parametrów biochemicznych / "j.m." dla DLA ZAKŁADU DIAGNOSTYKI LABORATORYJNEJ CSK UM W ŁODZI.  / Wypełnia Wykonawca/*  </t>
  </si>
  <si>
    <t>U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</si>
  <si>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</si>
  <si>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</si>
  <si>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</si>
  <si>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</si>
  <si>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</si>
  <si>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</si>
  <si>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</si>
  <si>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</si>
  <si>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</si>
  <si>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</si>
  <si>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</si>
  <si>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</si>
  <si>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</si>
  <si>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</si>
  <si>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</si>
  <si>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AL.</t>
  </si>
  <si>
    <t>AM</t>
  </si>
  <si>
    <t>AN</t>
  </si>
  <si>
    <t>AO</t>
  </si>
  <si>
    <t xml:space="preserve">1. </t>
  </si>
  <si>
    <t xml:space="preserve">Odczynniki niezbędne do prawidłowego wykonania oznaczen parametrów immunochemicznych / "j.m." dla DLA ZAKŁADU DIAGNOSTYKI LABORATORYJNEJ CSK UM W ŁODZI.  / Wypełnia Wykonawca/*  </t>
  </si>
  <si>
    <t xml:space="preserve">Odczynniki niezbędne do prawidłowego wykonania oznaczen parametrów koagulologicznych / "j.m." dla DLA ZAKŁADU DIAGNOSTYKI LABORATORYJNEJ CSK UM W ŁODZI.  / Wypełnia Wykonawca/*  </t>
  </si>
  <si>
    <t xml:space="preserve">Odczynniki niezbędne do prawidłowego wykonania rozdziału elektrooretycznego białek / "j.m." dla DLA ZAKŁADU DIAGNOSTYKI LABORATORYJNEJ CSK UM W ŁODZI.  / Wypełnia Wykonawca/*  </t>
  </si>
  <si>
    <r>
      <t>Odczynniki  niezbędne do prawidłowego wykonania</t>
    </r>
    <r>
      <rPr>
        <b/>
        <sz val="10"/>
        <color indexed="10"/>
        <rFont val="Tahoma"/>
        <family val="2"/>
      </rPr>
      <t xml:space="preserve"> 10 800 </t>
    </r>
    <r>
      <rPr>
        <b/>
        <sz val="10"/>
        <rFont val="Tahoma"/>
        <family val="2"/>
      </rPr>
      <t>badań parametrów krytycznych / "j.m." dla</t>
    </r>
    <r>
      <rPr>
        <b/>
        <sz val="10"/>
        <color indexed="10"/>
        <rFont val="Tahoma"/>
        <family val="2"/>
      </rPr>
      <t xml:space="preserve">  DLA BLOKU OPERACYJNEGO Z SALĄ WYBUDZEŃ -CKD CSK UM W ŁODZ -</t>
    </r>
    <r>
      <rPr>
        <b/>
        <sz val="10"/>
        <rFont val="Tahoma"/>
        <family val="2"/>
      </rPr>
      <t xml:space="preserve"> Wypełnia Wykonawca/*  </t>
    </r>
  </si>
  <si>
    <r>
      <t>Odczynniki  niezbędne do prawidłowego wykonania</t>
    </r>
    <r>
      <rPr>
        <b/>
        <sz val="10"/>
        <color indexed="10"/>
        <rFont val="Tahoma"/>
        <family val="2"/>
      </rPr>
      <t xml:space="preserve"> 3 600 </t>
    </r>
    <r>
      <rPr>
        <b/>
        <sz val="10"/>
        <rFont val="Tahoma"/>
        <family val="2"/>
      </rPr>
      <t>badań parametrów krytycznych / "j.m." dla</t>
    </r>
    <r>
      <rPr>
        <b/>
        <sz val="10"/>
        <color indexed="10"/>
        <rFont val="Tahoma"/>
        <family val="2"/>
      </rPr>
      <t xml:space="preserve">  DLA KLINIKI ELEKTROKARDIOLOGII -CKD CSK UM W ŁODZ -</t>
    </r>
    <r>
      <rPr>
        <b/>
        <sz val="10"/>
        <rFont val="Tahoma"/>
        <family val="2"/>
      </rPr>
      <t xml:space="preserve"> Wypełnia Wykonawca/*  </t>
    </r>
  </si>
  <si>
    <t>Materiały kontrolne: 1. kontrole  wewnątrzlaboratoryjne codzienne na 3 poziomach (Normal codziennie, Patologia naprzemiennie) zabezpieczające pracę aparatu w zakresie szacunkowej ilości ozn; 2. kontrola zewnatrzlaboratoryjna/międzynarodowa zgodnie z Załącznikiem nr 3./Wypełnia Wykonawca/*</t>
  </si>
  <si>
    <t xml:space="preserve">Testy do badania grup  krwi dawców w zakresie ABO i RhD (DVI+) </t>
  </si>
  <si>
    <t>Diluenty do przygotowywania zawiesin krwinkowych (w szacowanej ilości należy również uwzględnić tryb manualny - co najmniej do 5% wszystkich badań)</t>
  </si>
  <si>
    <t>Dzierżawa analizatorów biochemicznych i sortera próbek biologicznych wraz z urządzeniami wspomagającymi: UPS-em, oprogramowaniami, zestawami komputerowymi pracującym z urządzeniami lub jako stacja robocza systemu Marcel wraz z adaptacją pomieszczenia-klimatyzacja (naniesienie zmian na dokumantację jako zmiany powykonawcze), lodówka, wirówka, stoły laboratoryjne, pipeta automatyczna nastawcza / zgodnie z załącznikiem nr 3./ 36 m-cy=36 rat /</t>
  </si>
  <si>
    <t>Dzierżawa analizatorów immunochemicznych /wraz z urządzeniami wspomagającymi: UPS-em, oprogramowaniem i zestawem komputerowym pracującym jako stacja robocza systemu Marcel wraz z adaptacją pomieszczenia-klimatyzacja  (naniesienie zmian na dokumantację jako zmiany powykonawcze),  2 lodówki, wirówka, stoły laboratoryjne, pipeta automatyczna/./ 36 m-cy=36 rat /</t>
  </si>
  <si>
    <t xml:space="preserve">Dzierżawa analizatorów badań parametrów krytycznych  /wraz z urządzeniami wspomagającymi: UPS-em, oprogramowaniem i zestawem komputerowym pracującym jako stacja robocza systemu Marcel wraz z adaptacją pomieszczenia-klimatyzacja  (naniesienie zmian na dokumantację jako zmiany powykonawcze), lodówka, stoły laboratoryjne/./ 36 m-cy=36 rat /dla ZAKŁADU DIAGNOSTYKI LABORATORYJNEJ CSK UM W ŁODZI. </t>
  </si>
  <si>
    <t>Dzierżawa analizatora do elektroforezy wraz z urządzeniami wspomagającymi: UPS-em, oprogramowaniem i zestawem komputerowym pracującym jako stacja robocza systemu Marcel wraz z adaptacją pomieszczenia-klimatyzacja (naniesienie zmian na dokumantację jako zmiany powykonawcze), stoły laboratoryjne/./ 36 m-cy=36 rat /</t>
  </si>
  <si>
    <t>Dzierżawa analizatorów układu krzepnięcia /wraz z urządzeniami wspomagającymi: UPS-em, oprogramowaniem i zestawem komputerowym pracującym jako stacja robocza systemu Marcel wraz z adaptacją pomieszczenia-klimatyzacja  (naniesienie zmian na dokumantację jako zmiany powykonawcze), lodówka, wirówka , stoły laboratoryjne wraz z biurkami do opracowania próbek./ 36 m-cy=36 rat /</t>
  </si>
  <si>
    <t>Wykonawca zabezpieczy materiał kontrolny, kalibratory i odczynniki z datą ważności co najmniej 12 miesięcy</t>
  </si>
  <si>
    <t xml:space="preserve">Wszystkie informacje zawarte w tabeli muszą znajdować potwierdzenie w załączonych metodykach badań w języku polskim, dołączonych do pierwszej dostawy </t>
  </si>
  <si>
    <t>Materiały kontrolne: 1. kontrole  wewnątrzlaboratoryjne codzienne na 3 poziomach zabezpieczające pracę aparatu w zakresie szacunkowej ilości ozn (codziennie pozion Normal, Patologiczne naprzemiennie);  2. Kontrole zewnątrzlaboratoryjne zgodnie z Załącznikiem nr 3 /Wypełnia Wykonawca/*</t>
  </si>
  <si>
    <r>
      <t xml:space="preserve">Wykonawca zabezpieczy materiał kontrolny tej samej serii przez okres co najmniej </t>
    </r>
    <r>
      <rPr>
        <sz val="10"/>
        <color indexed="10"/>
        <rFont val="Tahoma"/>
        <family val="2"/>
      </rPr>
      <t xml:space="preserve">8 tygodni </t>
    </r>
    <r>
      <rPr>
        <sz val="10"/>
        <rFont val="Tahoma"/>
        <family val="2"/>
      </rPr>
      <t>( realizacja dostaw preparatów krwi w oparciu o harmonogram dostaw Wykonawcy)</t>
    </r>
  </si>
  <si>
    <t xml:space="preserve">Wykonawca zabezpieczy dostosowanie Pracowni do prawidłowej pracy analiztorów </t>
  </si>
  <si>
    <t>Multi Drug 5 parametrowy do oznaczania narkotyków w moczu  MOP, THC, AMP, BZD, COC)   (kaseta)</t>
  </si>
  <si>
    <t xml:space="preserve">Pakiet 11 - Testy do oznaczania krwi utajonej w kale dla MLD-CKD ZAKŁADU DIAGNOSTYKI LABORATORYJNEJ CSK UM W ŁODZI. </t>
  </si>
  <si>
    <t>Materiały kontrolne: 1. kontrole wewnątrzlaboratoryjne na 2 poziomach dla anty-TSHR i IL6 (3 razy w tygodniu) zabezpieczające pracę aparatu w zakresie szacunkowej ilości ozn.; 2. kontrole wewnątrzlaboratoryjne firmowe dla wszystkich pozostałych parametrów na dwóch poziomach w ilości 1 opakownie na rok; 3. Kontrole zewnątrzlaboratoryjne zgodnie z Załącznikiem nr 3 /Wypełnia Wykonawca/*</t>
  </si>
  <si>
    <t>termin ważności krwinek minimum 5 tygodni licząc od daty dostawy</t>
  </si>
  <si>
    <t>Pakiet 8.   Dostawa materiałów kontrolnych niezależnego producenta wraz z zapewnieniem oprogramowania do zarządzania danymi wewnętrznej kontroli jakości.</t>
  </si>
  <si>
    <t>Lp</t>
  </si>
  <si>
    <t>Opis przedmiotu zamówienia - asortyment/ nazwa</t>
  </si>
  <si>
    <t>Wymagane próbki do oferty          TAK / NIE</t>
  </si>
  <si>
    <t>Producent i nazwa handlowa, nr katalogowy</t>
  </si>
  <si>
    <t>Jed.                 miary</t>
  </si>
  <si>
    <t>Cena jedn. netto w zł</t>
  </si>
  <si>
    <t>Cena jedn.        brutto w zł</t>
  </si>
  <si>
    <t>VAT %</t>
  </si>
  <si>
    <t>Wartość ogółem netto w zł</t>
  </si>
  <si>
    <t>Wartość ogółem brutto w zł</t>
  </si>
  <si>
    <t>Parametry biochemiczne w surowicy lub osoczu (parametry poddawane kontroli oraz częstotliwość ich wykonywana wg załącznika 3 do pakietu nr 8)</t>
  </si>
  <si>
    <t>nie</t>
  </si>
  <si>
    <t>Parametry biochemiczne w  moczu (parametry poddawane kontroli oraz częstotliwość ich wykonywana wg załącznika 3 do pakietu nr 8)</t>
  </si>
  <si>
    <t>Parametry immunochemiczne (parametry poddawane kontroli oraz częstotliwość ich wykonywana wg załącznika 3 do pakietu nr 8)</t>
  </si>
  <si>
    <t>Parametry koagulologiczne(parametry poddawane kontroli oraz częstotliwość ich wykonywana wg załącznika 3 do pakietu nr 8)</t>
  </si>
  <si>
    <t>Ilość op./36 miesięcy</t>
  </si>
  <si>
    <t xml:space="preserve">Pakiet 4 - ODCZYNNIKI, KALIBRATORY, MATERIAŁY KONTROLNE WRAZ Z DZIERŻAWĄ DWÓCH AUTOMATYCZNYCH ANALIZATORÓW PARAMETRÓW KRYTYCZNYCH ("PODSTAWOWEGO" I "ZASTĘPCZEGO") ORAZ URZĄDZEŃ I PROGRAMÓW WSPOMAGAJĄCYCH, DLA DLA ZAKŁADU DIAGNOSTYKI LABORATORYJNEJ CSK UM W ŁODZI. </t>
  </si>
  <si>
    <t>Pakiet 13 - ODCZYNNIKI, KALIBRATORY, MATERIAŁY KONTROLNE WRAZ Z DZIERŻAWĄ DWÓCH AUTOMATYCZNYCH ANALIZATORÓW PARAMETRÓW KRYTYCZNYCH  ORAZ URZĄDZEŃ I PROGRAMÓW WSPOMAGAJĄCYCH, DLA Kliniki Kardiochirurgii-CKD z OIOM  Kardiochirurgii CSK UM W ŁODZI.</t>
  </si>
  <si>
    <t>Pakiet 14 - ODCZYNNIKI, KALIBRATORY, MATERIAŁY KONTROLNE WRAZ Z DZIERŻAWĄ  AUTOMATYCZNEGO ANALIZATORA PARAMETRÓW KRYTYCZNYCH  ORAZ URZĄDZEŃ I PROGRAMÓW WSPOMAGAJĄCYCH DLA BLOKU OPERACYJNEGO Z SALĄ WYBUDZEŃ -CKD CSK UM W ŁODZI.</t>
  </si>
  <si>
    <t>Pakiet 15 - ODCZYNNIKI, KALIBRATORY, MATERIAŁY KONTROLNE WRAZ Z DZIERŻAWĄ  AUTOMATYCZNEGO ANALIZATORA PARAMETRÓW KRYTYCZNYCH  ORAZ URZĄDZEŃ i PROGRAMÓW WSPOMAGAJĄCYCH DLA KLINIKI ELEKTROKARDIOLOGII-CKD CSK UM W ŁODZI.</t>
  </si>
  <si>
    <t xml:space="preserve">Pakiet 1 - ODCZYNNIKI KALIBRATORY, MATERIAŁY KONTROLNE WRAZ Z DZIERŻAWĄ DWÓCH AUTOMATYCZNYCH ANALIZATORÓW BIOCHEMICZNYCH („PODSTAWOWEGO” I „ZASTĘPCZEGO”) Z URZĄDZENIEM SORTUJĄCYM PROBÓWKI Z MATERIAŁEM BIOLOGICZNYM (100 próbek w dni robocze) ORAZ URZĄDZEŃ WSPOMAGAJĄCYCH, DLA ZAKŁADU DIAGNOSTYKI LABORATORYJNEJ CSK UM W ŁODZI. </t>
  </si>
  <si>
    <t>Dzierżawa analizatorów hematologicznych wraz z urządzeniami  wspomagającymi: UPS-em, oprogramowaniem i zestawem komputerowym pracującym jako stacja robocza  o wymogach określonych w zał. Nr3 do SIWZ (op. 2 szt. )systemu Marcel, Mieszadło hematologiczne obrotowe wraz z adaptacją pomieszczenia-stoły laboratoryjne pod aparaty, stoły laboratoryjne, wirówka z wymiennym rotorem do cytogenetyki wraz z zestawem cytologicznym CYTOSET, /./ 36 m-cy=36 rat /.</t>
  </si>
  <si>
    <t>Dzierżawa analizatorów badań immunologii transfuzjologicznej /wraz z urządzeniami wspomagającymi: UPS-em, oprogramowaniem i zestawem komputerowym pracującym jako stacja robocza systemu Marcel wraz z adaptacją pomieszczenia do wymogów pracy analiztorów: klimatyzacja wraz znaniesieniem zmian na dokumantację jako zmiany powykonawcze, stoły pod analizatory i stoły laboratoryjne do opracownia próbek  /./ 36 m-cy=36 rat /</t>
  </si>
  <si>
    <t>Materiały eksploatacyjne zabezpieczające pracę aparatów w zakresie szacunkowej ilości ozn./Wypełnia Wykonawca/*</t>
  </si>
  <si>
    <t>Materiały kontrolne: 1.  Materiał kontrolny służący do wewnętrznej kontroli laboratoryjnej w zakresie metody mikrokolumnowej (automatycznej i manualnej), zawierający 2 różne próbki krwi pełnej - zabezpieczające pracę aparatów w zakresie szacunkowej ilości ozn.; 2. kontrola zewnątrzlaboratoryjna zgodna z Załącznikiem nr 3 /Wypełnia Wykonawca/*</t>
  </si>
  <si>
    <t>Kalibratory zabezpieczające pracę aparatów w zakresie szacunkowej ilości ozn./Wypełnia Wykonawca/*</t>
  </si>
  <si>
    <t xml:space="preserve">Dzierżawa analizatora badań parametrów krytycznych  /wraz z witryną chłodniczą i urządzeniami wspomagającymi: UPS-em, oprogramowaniem i inegracją z HIS /./ 36 m-cy=36 rat /dla Kliniki Kardiochirurgii-CKD z OIOM  Kardiochirurgii CSK UM W ŁODZI. </t>
  </si>
  <si>
    <t xml:space="preserve">Dzierżawa analizatora badań parametrów krytycznych  /wraz z urządzeniami wspomagającymi: UPS-em, oprogramowaniem i inegracją z HIS /./ 36 m-cy=36 rat /dla Kliniki Kardiochirurgii-CKD z OIOM  Kardiochirurgii CSK UM W ŁODZI. </t>
  </si>
  <si>
    <t>Materiały eksploatacyjne (materiały zużywalne / zestawy konserwacyjne ) zabezpieczające pracę aparatów w zakresie szacunkowej ilości ozn./Wypełnia Wykonawca/*</t>
  </si>
  <si>
    <t>Materiały kontrolne: 1.  kontrole wewnątrzlaboratoryjne firmowe dla wszystkich parametrów na dwóch poziomach w ilości 1 opakownie na rok ; zabezpieczające pracę aparatów w zakresie szacunkowej ilości ozn.; 2. Kontrole zewnątrzlaboratoryjne zgodnie z Załącznikiem nr 3/Wypełnia Wykonawca/*</t>
  </si>
  <si>
    <r>
      <t xml:space="preserve">Odczynniki niezbędne do prawidłowego wykonania </t>
    </r>
    <r>
      <rPr>
        <b/>
        <sz val="10"/>
        <color indexed="10"/>
        <rFont val="Tahoma"/>
        <family val="2"/>
      </rPr>
      <t xml:space="preserve">58 000 </t>
    </r>
    <r>
      <rPr>
        <b/>
        <sz val="10"/>
        <color indexed="8"/>
        <rFont val="Tahoma"/>
        <family val="2"/>
      </rPr>
      <t xml:space="preserve">badań ogólnych moczu / "j.m."  / Wypełnia Wykonawca/*  </t>
    </r>
  </si>
  <si>
    <t>Materiały kontrolne: 1. kontrole  wewnątrzlaboratoryjne codzienne na 2 poziomach zabezpieczające pracę aparatów w zakresie szacunkowej ilości ozn.; 2. Kontrole zewnątrzlaboratoryjne zgodnie z Załącznikiem nr 3/Wypełnia Wykonawca/*</t>
  </si>
  <si>
    <t>Dzierżawa analizatorów do badań  ogólnych moczu wraz z urządzeniami wspomagającymi: UPS-em, oprogramowaniem i jednym zestawem komputerowym pracującym jako stacja robocza systemu Marcel wraz z adaptacją pomieszczenia-stoły laboratoryjne, klimatyzacja  (naniesienie zmian na dokumantację jako zmiany powykonawcze), pipeta automatyczna/ /wraz z urządzeniami wspomagającymi./ 36 m-cy=36 rat /</t>
  </si>
  <si>
    <t>Dzierżawa analizatora  podstawowego</t>
  </si>
  <si>
    <t>Dzierżawa analizatora zastępczego</t>
  </si>
  <si>
    <t>Pakiet 12 - ODCZYNNIKI, KALIBRATORY, MATERIAŁY KONTROLNE WRAZ Z DZIERŻAWĄ  AUTOMATYCZNEGO ANALIZATORA PARAMETRÓW KRYTYCZNYCH  ORAZ URZĄDZEŃ I PROGRAMÓW WSPOMAGAJĄCYCH, DLA dla Oddziału Intensywnej Opieki Medycznej  oraz Pracowni Badań Pilnych Centrum Ginekologiczno-Położniczego CSK UM W ŁODZI.</t>
  </si>
  <si>
    <r>
      <t>Odczynniki niezbędne do prawidłowego wykonania</t>
    </r>
    <r>
      <rPr>
        <b/>
        <sz val="10"/>
        <color indexed="10"/>
        <rFont val="Tahoma"/>
        <family val="2"/>
      </rPr>
      <t xml:space="preserve"> 35 000</t>
    </r>
    <r>
      <rPr>
        <b/>
        <sz val="10"/>
        <rFont val="Tahoma"/>
        <family val="2"/>
      </rPr>
      <t xml:space="preserve"> badań parametrów krytycznych / "j.m." </t>
    </r>
    <r>
      <rPr>
        <b/>
        <sz val="10"/>
        <color indexed="10"/>
        <rFont val="Tahoma"/>
        <family val="2"/>
      </rPr>
      <t xml:space="preserve"> </t>
    </r>
    <r>
      <rPr>
        <b/>
        <sz val="10"/>
        <rFont val="Tahoma"/>
        <family val="2"/>
      </rPr>
      <t xml:space="preserve">- Wypełnia Wykonawca/*  </t>
    </r>
  </si>
  <si>
    <t>Materiały kontrolne: 1. kontrole  wewnątrzlaboratoryjne codzienne na 3 poziomach (Normal codziennie, Patologia naprzemiennie  ) zabezpieczające pracę aparatów w zakresie szacunkowej ilości ozn; 2. kontrola zewnatrzlaboratoryjna/międzynarodowa  zgodnie z Załącznikiem nr 3./Wypełnia Wykonawca/*</t>
  </si>
  <si>
    <t>Dzierżawa analizatorów badań parametrów krytycznych  /wraz z urządzeniami wspomagającymi: UPS-em, oprogramowaniem i zestawem komputerowym pracującym jako stacja robocza zintegrowana ze szpitalnym systemem informatycznym /./ 36 m-cy=36 rat /</t>
  </si>
  <si>
    <t xml:space="preserve">Pakiet 6 - ODCZYNNIKI, KALIBRATORY, MATERIAŁY KONTROLNE WRAZ Z DZIERŻAWĄ TRZECH AUTOMATYCZNYCH ANALIZATORÓW BADAŃ UKŁADU KRZEPNIĘCIA (dwa PODSTAWOWE” I jeden„ZASTĘPCZY”) ORAZ URZĄDZEŃ WSPOMAGAJĄCYCH, DLA ZAKŁADU DIAGNOSTYKI LABORATORYJNEJ CSK UM W ŁODZI. </t>
  </si>
  <si>
    <t xml:space="preserve">Dzierżawa analizatora układu krzepnięcia "podstawowych" </t>
  </si>
  <si>
    <t xml:space="preserve">Pakiet 3 - ODCZYNNIKI, KALIBRATORY, MATERIAŁY KONTROLNE i zużywalne do wykonywania badań fizykochemicznych oraz elementów upostaciowanych moczu  WRAZ Z DZIERŻAWĄ  DWÓCH ANALIZATORÓW (podstawowego i zastępczego) ORAZ URZĄDZEŃ WSPOMAGAJĄCYCH, DLA ZAKŁADU DIAGNOSTYKI LABORATORYJNEJ CSK UM W ŁODZI. </t>
  </si>
  <si>
    <t>W Formularzu  należy wykreślić bądź usunąć pakiety, na które Wykonawca nie składa oferty</t>
  </si>
  <si>
    <t>DEKLAROWANE TERMINY:</t>
  </si>
  <si>
    <t>dni</t>
  </si>
  <si>
    <t>Deklarowany termin ważności dostarczonego przedmiotu zamówienia, (minimum: 12 miesięcy, licząc od daty dostarczenia towaru):</t>
  </si>
  <si>
    <t>miesięcy</t>
  </si>
  <si>
    <t>kwalifikowany podpis elektroniczny upoważnionego przedstawiciela Wykonawcy</t>
  </si>
  <si>
    <t>Deklarowany termin dostawy (od 1 do max. 6 dni w dni robocze (pon. – pt.) od złożenia zapotrzebowania):</t>
  </si>
  <si>
    <t>Deklarowany termin płatności (45 dni lub 60 dni, licząc od daty otrzymania przez Zamawiającego faktury VAT):</t>
  </si>
  <si>
    <t>Deklarowany termin wykonania reklamacji (do 48 godz. od dnia rozpatrzenia reklamacji):</t>
  </si>
  <si>
    <t>godzin</t>
  </si>
  <si>
    <t>Deklarowany termin wykonania reklamacji (do 48 godzin od dnia rozpatrzenia reklamacji):</t>
  </si>
  <si>
    <t>Deklarowany termin wykonania reklamacji (do 48 godzin  od dnia rozpatrzenia reklamacji):</t>
  </si>
  <si>
    <t>Deklarowany termin wykonania reklamacji ( do 48 godzin  od dnia rozpatrzenia reklamacji):</t>
  </si>
  <si>
    <t>Deklarowany termin wykonania reklamacji (min. 1 dni - max. 6 dni w dni robocze (pon. – pt.) od dnia rozpatrzenia reklamacji):</t>
  </si>
  <si>
    <t>Deklarowany termin ważności dostarczonego przedmiotu zamówienia, (minimum: 9 miesięcy, licząc od daty dostarczenia towaru):</t>
  </si>
  <si>
    <t>Dzierżawa analizartora</t>
  </si>
  <si>
    <t>dzierżawa analizatora</t>
  </si>
  <si>
    <t>Analizator podstawowy</t>
  </si>
  <si>
    <t>Analizator zastępczy</t>
  </si>
  <si>
    <t>Termin dostawy/ realizacji zamówień pilnych/nagłych: max. 48 h</t>
  </si>
  <si>
    <t>Termin rozpatrywania reklamacji: nie dłuższy niż 3 dni</t>
  </si>
  <si>
    <t>Termin instalacji analizatora : 4 tyg od daty podpisania umowy</t>
  </si>
  <si>
    <t>Termin instalacji analizatorów : 4 tyg od daty podpisania umowy</t>
  </si>
  <si>
    <r>
      <t xml:space="preserve">Terminem ważności przedmiotu zamówienia od daty dostarczenia Zamawiającemu :  </t>
    </r>
    <r>
      <rPr>
        <sz val="10"/>
        <color indexed="10"/>
        <rFont val="Arial"/>
        <family val="2"/>
      </rPr>
      <t xml:space="preserve">  12 miesiecy z wyjątkiem preparatów krwi</t>
    </r>
  </si>
  <si>
    <t>Ttermin rozpatrywania reklamacji: nie dłuższy niż 3 dni</t>
  </si>
  <si>
    <t>Termin dostawy/ realizacji zamówień pilnych/nagłych:  max. 48 godz.</t>
  </si>
  <si>
    <t>Określenie właściwej stawki VAT należy do Wykonawcy. Należy podać stawkę VAT obowiązującą na dzień otwarcia ofert.</t>
  </si>
  <si>
    <t>Czas usunięcia awarii aparatu od momentu zgłoszenia: 48 godz.</t>
  </si>
  <si>
    <t>Czas usunięcia awarii aparatu od momentu zgłoszenia: 24 godz.</t>
  </si>
  <si>
    <t>Czas usunięcia awarii aparatu od momentu zgłoszenia: 24 godziny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</si>
</sst>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0.0000"/>
    <numFmt numFmtId="169" formatCode="0.00000"/>
    <numFmt numFmtId="170" formatCode="_-* #,##0.000\ &quot;zł&quot;_-;\-* #,##0.000\ &quot;zł&quot;_-;_-* &quot;-&quot;??\ &quot;zł&quot;_-;_-@_-"/>
    <numFmt numFmtId="171" formatCode="_-* #,##0.0000\ &quot;zł&quot;_-;\-* #,##0.0000\ &quot;zł&quot;_-;_-* &quot;-&quot;??\ &quot;zł&quot;_-;_-@_-"/>
    <numFmt numFmtId="172" formatCode="#,##0.00_ ;\-#,##0.00\ "/>
    <numFmt numFmtId="173" formatCode="00\-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[$€-1];\-#,##0.00\ [$€-1]"/>
    <numFmt numFmtId="179" formatCode="#,##0.00\ _z_ł"/>
    <numFmt numFmtId="180" formatCode="#,##0.00\ [$€-1]"/>
    <numFmt numFmtId="181" formatCode="#,##0.00\ &quot;zł&quot;"/>
    <numFmt numFmtId="182" formatCode="_-* #,##0.00\ [$zł-415]_-;\-* #,##0.00\ [$zł-415]_-;_-* &quot;-&quot;??\ [$zł-415]_-;_-@_-"/>
    <numFmt numFmtId="183" formatCode="#,##0.0"/>
    <numFmt numFmtId="184" formatCode="#\ ###\ ###\ ##0.00\ &quot;zł&quot;_-;\-#\ ###\ ###\ ##0.00\ &quot;zł&quot;_-;_-* &quot;-&quot;??\ &quot;zł&quot;_-;_-@_-"/>
    <numFmt numFmtId="185" formatCode="_-* #,##0.00\ _z_ł_-;\-* #,##0.00\ _z_ł_-;_-* \-??\ _z_ł_-;_-@_-"/>
  </numFmts>
  <fonts count="71">
    <font>
      <sz val="12"/>
      <name val="Arial CE"/>
      <family val="0"/>
    </font>
    <font>
      <sz val="8"/>
      <name val="Arial ce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Tahoma"/>
      <family val="2"/>
    </font>
    <font>
      <u val="single"/>
      <sz val="10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i/>
      <sz val="10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10"/>
      <color indexed="10"/>
      <name val="Tahoma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9"/>
      <color indexed="8"/>
      <name val="Arial Narrow"/>
      <family val="2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"/>
      <color indexed="10"/>
      <name val="Tahoma"/>
      <family val="2"/>
    </font>
    <font>
      <sz val="11"/>
      <name val="Calibri"/>
      <family val="2"/>
    </font>
    <font>
      <b/>
      <sz val="10"/>
      <color indexed="10"/>
      <name val="Calibri Light"/>
      <family val="1"/>
    </font>
    <font>
      <b/>
      <sz val="10"/>
      <name val="Calibri Light"/>
      <family val="1"/>
    </font>
    <font>
      <i/>
      <sz val="11"/>
      <color indexed="8"/>
      <name val="Calibri"/>
      <family val="2"/>
    </font>
    <font>
      <sz val="8"/>
      <color indexed="10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Tahoma"/>
      <family val="2"/>
    </font>
    <font>
      <b/>
      <sz val="18"/>
      <color rgb="FFFF0000"/>
      <name val="Tahoma"/>
      <family val="2"/>
    </font>
    <font>
      <sz val="10"/>
      <color rgb="FF000000"/>
      <name val="Arial"/>
      <family val="2"/>
    </font>
    <font>
      <b/>
      <sz val="10"/>
      <color rgb="FFFF0000"/>
      <name val="Calibri Light"/>
      <family val="1"/>
    </font>
    <font>
      <i/>
      <sz val="11"/>
      <color theme="1"/>
      <name val="Calibri"/>
      <family val="2"/>
    </font>
    <font>
      <sz val="10"/>
      <color theme="1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Border="0" applyProtection="0">
      <alignment/>
    </xf>
    <xf numFmtId="0" fontId="5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4" fontId="3" fillId="0" borderId="10" xfId="65" applyFont="1" applyBorder="1" applyAlignment="1">
      <alignment horizontal="right" vertical="center" wrapText="1"/>
    </xf>
    <xf numFmtId="44" fontId="3" fillId="0" borderId="11" xfId="65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4" fontId="3" fillId="0" borderId="16" xfId="65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/>
    </xf>
    <xf numFmtId="44" fontId="3" fillId="0" borderId="17" xfId="65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44" fontId="2" fillId="0" borderId="20" xfId="65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44" fontId="2" fillId="0" borderId="0" xfId="65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9" fontId="3" fillId="33" borderId="11" xfId="0" applyNumberFormat="1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 vertical="center" wrapText="1"/>
    </xf>
    <xf numFmtId="44" fontId="3" fillId="0" borderId="21" xfId="65" applyFont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4" fontId="2" fillId="0" borderId="0" xfId="65" applyFont="1" applyFill="1" applyAlignment="1">
      <alignment/>
    </xf>
    <xf numFmtId="44" fontId="2" fillId="0" borderId="0" xfId="0" applyNumberFormat="1" applyFont="1" applyAlignment="1">
      <alignment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23" xfId="0" applyFont="1" applyFill="1" applyBorder="1" applyAlignment="1" applyProtection="1">
      <alignment horizontal="left" vertical="center" wrapText="1"/>
      <protection hidden="1"/>
    </xf>
    <xf numFmtId="0" fontId="3" fillId="33" borderId="22" xfId="0" applyFont="1" applyFill="1" applyBorder="1" applyAlignment="1">
      <alignment horizontal="right" vertical="center" wrapText="1"/>
    </xf>
    <xf numFmtId="182" fontId="3" fillId="0" borderId="10" xfId="53" applyNumberFormat="1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 applyProtection="1">
      <alignment horizontal="left" vertical="center"/>
      <protection hidden="1"/>
    </xf>
    <xf numFmtId="0" fontId="13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44" fontId="10" fillId="0" borderId="0" xfId="65" applyFont="1" applyAlignment="1">
      <alignment/>
    </xf>
    <xf numFmtId="2" fontId="3" fillId="33" borderId="22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horizontal="right" vertical="center" wrapText="1"/>
    </xf>
    <xf numFmtId="2" fontId="9" fillId="33" borderId="25" xfId="0" applyNumberFormat="1" applyFont="1" applyFill="1" applyBorder="1" applyAlignment="1">
      <alignment horizontal="right" vertical="center" wrapText="1"/>
    </xf>
    <xf numFmtId="9" fontId="2" fillId="33" borderId="26" xfId="0" applyNumberFormat="1" applyFont="1" applyFill="1" applyBorder="1" applyAlignment="1">
      <alignment horizontal="center" vertical="center"/>
    </xf>
    <xf numFmtId="9" fontId="2" fillId="33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right" vertical="center" wrapText="1"/>
    </xf>
    <xf numFmtId="2" fontId="9" fillId="0" borderId="11" xfId="0" applyNumberFormat="1" applyFont="1" applyBorder="1" applyAlignment="1">
      <alignment horizontal="right" vertical="center" wrapText="1"/>
    </xf>
    <xf numFmtId="2" fontId="9" fillId="0" borderId="17" xfId="0" applyNumberFormat="1" applyFont="1" applyBorder="1" applyAlignment="1">
      <alignment horizontal="right" vertical="center" wrapText="1"/>
    </xf>
    <xf numFmtId="2" fontId="9" fillId="0" borderId="21" xfId="0" applyNumberFormat="1" applyFont="1" applyBorder="1" applyAlignment="1">
      <alignment horizontal="right" vertical="center" wrapText="1"/>
    </xf>
    <xf numFmtId="2" fontId="3" fillId="33" borderId="26" xfId="54" applyNumberFormat="1" applyFont="1" applyFill="1" applyBorder="1" applyAlignment="1">
      <alignment horizontal="right" vertical="center" wrapText="1"/>
      <protection/>
    </xf>
    <xf numFmtId="2" fontId="3" fillId="33" borderId="10" xfId="54" applyNumberFormat="1" applyFont="1" applyFill="1" applyBorder="1" applyAlignment="1">
      <alignment horizontal="right" vertical="center" wrapText="1"/>
      <protection/>
    </xf>
    <xf numFmtId="2" fontId="3" fillId="33" borderId="25" xfId="0" applyNumberFormat="1" applyFont="1" applyFill="1" applyBorder="1" applyAlignment="1">
      <alignment horizontal="right" vertical="center" wrapText="1"/>
    </xf>
    <xf numFmtId="2" fontId="9" fillId="0" borderId="27" xfId="0" applyNumberFormat="1" applyFont="1" applyFill="1" applyBorder="1" applyAlignment="1">
      <alignment horizontal="right" vertical="center" wrapText="1"/>
    </xf>
    <xf numFmtId="2" fontId="9" fillId="0" borderId="21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right"/>
    </xf>
    <xf numFmtId="184" fontId="13" fillId="33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right" vertical="center" wrapText="1"/>
    </xf>
    <xf numFmtId="182" fontId="3" fillId="33" borderId="10" xfId="53" applyNumberFormat="1" applyFont="1" applyFill="1" applyBorder="1" applyAlignment="1">
      <alignment vertical="center" wrapText="1"/>
      <protection/>
    </xf>
    <xf numFmtId="2" fontId="3" fillId="33" borderId="11" xfId="54" applyNumberFormat="1" applyFont="1" applyFill="1" applyBorder="1" applyAlignment="1">
      <alignment horizontal="right" vertical="center" wrapText="1"/>
      <protection/>
    </xf>
    <xf numFmtId="182" fontId="3" fillId="33" borderId="11" xfId="53" applyNumberFormat="1" applyFont="1" applyFill="1" applyBorder="1" applyAlignment="1">
      <alignment vertical="center" wrapText="1"/>
      <protection/>
    </xf>
    <xf numFmtId="2" fontId="4" fillId="0" borderId="10" xfId="0" applyNumberFormat="1" applyFont="1" applyFill="1" applyBorder="1" applyAlignment="1">
      <alignment horizontal="right" wrapText="1"/>
    </xf>
    <xf numFmtId="44" fontId="2" fillId="0" borderId="20" xfId="65" applyFont="1" applyFill="1" applyBorder="1" applyAlignment="1">
      <alignment vertical="center"/>
    </xf>
    <xf numFmtId="44" fontId="2" fillId="0" borderId="0" xfId="65" applyFont="1" applyBorder="1" applyAlignment="1">
      <alignment horizontal="center" vertical="center" wrapText="1"/>
    </xf>
    <xf numFmtId="44" fontId="2" fillId="0" borderId="0" xfId="65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9" fillId="0" borderId="19" xfId="0" applyNumberFormat="1" applyFont="1" applyFill="1" applyBorder="1" applyAlignment="1">
      <alignment horizontal="right" vertical="center" wrapText="1"/>
    </xf>
    <xf numFmtId="2" fontId="9" fillId="0" borderId="28" xfId="0" applyNumberFormat="1" applyFont="1" applyFill="1" applyBorder="1" applyAlignment="1">
      <alignment horizontal="right" vertical="center" wrapText="1"/>
    </xf>
    <xf numFmtId="2" fontId="9" fillId="0" borderId="25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Alignment="1">
      <alignment/>
    </xf>
    <xf numFmtId="0" fontId="6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 wrapText="1"/>
    </xf>
    <xf numFmtId="44" fontId="2" fillId="0" borderId="29" xfId="65" applyFont="1" applyBorder="1" applyAlignment="1">
      <alignment horizontal="center" vertical="center" wrapText="1"/>
    </xf>
    <xf numFmtId="44" fontId="2" fillId="0" borderId="29" xfId="65" applyFont="1" applyBorder="1" applyAlignment="1">
      <alignment vertical="center"/>
    </xf>
    <xf numFmtId="0" fontId="16" fillId="0" borderId="10" xfId="0" applyFont="1" applyBorder="1" applyAlignment="1">
      <alignment wrapText="1"/>
    </xf>
    <xf numFmtId="2" fontId="65" fillId="33" borderId="26" xfId="54" applyNumberFormat="1" applyFont="1" applyFill="1" applyBorder="1" applyAlignment="1">
      <alignment horizontal="right" vertical="center" wrapText="1"/>
      <protection/>
    </xf>
    <xf numFmtId="44" fontId="2" fillId="0" borderId="0" xfId="65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/>
    </xf>
    <xf numFmtId="2" fontId="3" fillId="36" borderId="10" xfId="54" applyNumberFormat="1" applyFont="1" applyFill="1" applyBorder="1" applyAlignment="1">
      <alignment horizontal="right" vertical="center" wrapText="1"/>
      <protection/>
    </xf>
    <xf numFmtId="184" fontId="13" fillId="33" borderId="10" xfId="0" applyNumberFormat="1" applyFont="1" applyFill="1" applyBorder="1" applyAlignment="1">
      <alignment vertical="center"/>
    </xf>
    <xf numFmtId="0" fontId="13" fillId="33" borderId="21" xfId="0" applyFont="1" applyFill="1" applyBorder="1" applyAlignment="1">
      <alignment horizontal="right"/>
    </xf>
    <xf numFmtId="2" fontId="2" fillId="33" borderId="10" xfId="54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center"/>
    </xf>
    <xf numFmtId="2" fontId="4" fillId="35" borderId="10" xfId="0" applyNumberFormat="1" applyFont="1" applyFill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/>
    </xf>
    <xf numFmtId="0" fontId="18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left" vertical="center" wrapText="1"/>
    </xf>
    <xf numFmtId="0" fontId="16" fillId="0" borderId="0" xfId="55">
      <alignment/>
      <protection/>
    </xf>
    <xf numFmtId="0" fontId="20" fillId="0" borderId="11" xfId="55" applyFont="1" applyFill="1" applyBorder="1" applyAlignment="1">
      <alignment horizontal="left" vertical="center" wrapText="1"/>
      <protection/>
    </xf>
    <xf numFmtId="164" fontId="41" fillId="0" borderId="11" xfId="55" applyNumberFormat="1" applyFont="1" applyFill="1" applyBorder="1" applyAlignment="1">
      <alignment horizontal="center" vertical="center" wrapText="1"/>
      <protection/>
    </xf>
    <xf numFmtId="0" fontId="20" fillId="0" borderId="10" xfId="55" applyFont="1" applyFill="1" applyBorder="1" applyAlignment="1">
      <alignment horizontal="left" vertical="center" wrapText="1"/>
      <protection/>
    </xf>
    <xf numFmtId="164" fontId="41" fillId="0" borderId="10" xfId="55" applyNumberFormat="1" applyFont="1" applyFill="1" applyBorder="1" applyAlignment="1">
      <alignment horizontal="center" vertical="center" wrapText="1"/>
      <protection/>
    </xf>
    <xf numFmtId="0" fontId="21" fillId="0" borderId="0" xfId="55" applyFont="1" applyFill="1" applyBorder="1" applyAlignment="1">
      <alignment horizontal="center" vertical="center" wrapText="1"/>
      <protection/>
    </xf>
    <xf numFmtId="0" fontId="19" fillId="0" borderId="0" xfId="55" applyFont="1" applyBorder="1" applyAlignment="1">
      <alignment horizontal="center" vertical="center" wrapText="1"/>
      <protection/>
    </xf>
    <xf numFmtId="165" fontId="19" fillId="0" borderId="0" xfId="55" applyNumberFormat="1" applyFont="1" applyBorder="1" applyAlignment="1">
      <alignment horizontal="center" vertical="center" wrapText="1"/>
      <protection/>
    </xf>
    <xf numFmtId="0" fontId="14" fillId="0" borderId="0" xfId="61" applyNumberFormat="1" applyFont="1" applyBorder="1" applyAlignment="1" applyProtection="1">
      <alignment horizontal="center" vertical="center"/>
      <protection/>
    </xf>
    <xf numFmtId="9" fontId="19" fillId="0" borderId="0" xfId="55" applyNumberFormat="1" applyFont="1" applyBorder="1" applyAlignment="1">
      <alignment horizontal="center" vertical="center" wrapText="1"/>
      <protection/>
    </xf>
    <xf numFmtId="0" fontId="14" fillId="0" borderId="0" xfId="61" applyNumberFormat="1" applyFont="1" applyBorder="1" applyAlignment="1" applyProtection="1">
      <alignment horizontal="left" vertical="center"/>
      <protection/>
    </xf>
    <xf numFmtId="0" fontId="14" fillId="0" borderId="0" xfId="61" applyNumberFormat="1" applyFont="1" applyBorder="1" applyAlignment="1" applyProtection="1">
      <alignment/>
      <protection/>
    </xf>
    <xf numFmtId="0" fontId="19" fillId="0" borderId="0" xfId="55" applyFont="1" applyFill="1">
      <alignment/>
      <protection/>
    </xf>
    <xf numFmtId="0" fontId="19" fillId="0" borderId="0" xfId="55" applyFont="1">
      <alignment/>
      <protection/>
    </xf>
    <xf numFmtId="0" fontId="21" fillId="0" borderId="0" xfId="55" applyFont="1" applyBorder="1">
      <alignment/>
      <protection/>
    </xf>
    <xf numFmtId="165" fontId="21" fillId="0" borderId="0" xfId="55" applyNumberFormat="1" applyFont="1" applyBorder="1">
      <alignment/>
      <protection/>
    </xf>
    <xf numFmtId="165" fontId="19" fillId="0" borderId="0" xfId="55" applyNumberFormat="1" applyFont="1" applyBorder="1">
      <alignment/>
      <protection/>
    </xf>
    <xf numFmtId="164" fontId="41" fillId="35" borderId="11" xfId="55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2" fillId="35" borderId="0" xfId="0" applyFont="1" applyFill="1" applyAlignment="1">
      <alignment horizontal="right" vertical="center"/>
    </xf>
    <xf numFmtId="0" fontId="14" fillId="35" borderId="0" xfId="0" applyFont="1" applyFill="1" applyAlignment="1">
      <alignment/>
    </xf>
    <xf numFmtId="0" fontId="2" fillId="35" borderId="0" xfId="0" applyFont="1" applyFill="1" applyAlignment="1">
      <alignment horizontal="left" vertical="center" wrapText="1"/>
    </xf>
    <xf numFmtId="0" fontId="0" fillId="35" borderId="0" xfId="0" applyFill="1" applyAlignment="1">
      <alignment/>
    </xf>
    <xf numFmtId="44" fontId="4" fillId="0" borderId="0" xfId="65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 wrapText="1"/>
    </xf>
    <xf numFmtId="3" fontId="4" fillId="35" borderId="12" xfId="0" applyNumberFormat="1" applyFont="1" applyFill="1" applyBorder="1" applyAlignment="1">
      <alignment horizontal="right"/>
    </xf>
    <xf numFmtId="3" fontId="4" fillId="35" borderId="10" xfId="0" applyNumberFormat="1" applyFont="1" applyFill="1" applyBorder="1" applyAlignment="1">
      <alignment/>
    </xf>
    <xf numFmtId="0" fontId="3" fillId="33" borderId="30" xfId="0" applyFont="1" applyFill="1" applyBorder="1" applyAlignment="1">
      <alignment horizontal="right" vertical="center" wrapText="1"/>
    </xf>
    <xf numFmtId="2" fontId="3" fillId="33" borderId="0" xfId="0" applyNumberFormat="1" applyFont="1" applyFill="1" applyBorder="1" applyAlignment="1">
      <alignment horizontal="right" vertical="center" wrapText="1"/>
    </xf>
    <xf numFmtId="2" fontId="9" fillId="0" borderId="0" xfId="0" applyNumberFormat="1" applyFont="1" applyBorder="1" applyAlignment="1">
      <alignment horizontal="right" vertical="center" wrapText="1"/>
    </xf>
    <xf numFmtId="184" fontId="13" fillId="33" borderId="0" xfId="0" applyNumberFormat="1" applyFont="1" applyFill="1" applyBorder="1" applyAlignment="1">
      <alignment vertical="center"/>
    </xf>
    <xf numFmtId="44" fontId="3" fillId="0" borderId="0" xfId="65" applyFont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justify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3" xfId="0" applyFont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6" fillId="35" borderId="0" xfId="0" applyFont="1" applyFill="1" applyAlignment="1">
      <alignment vertical="center"/>
    </xf>
    <xf numFmtId="0" fontId="4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44" fontId="2" fillId="35" borderId="0" xfId="65" applyFont="1" applyFill="1" applyBorder="1" applyAlignment="1">
      <alignment horizontal="center" vertical="center" wrapText="1"/>
    </xf>
    <xf numFmtId="44" fontId="2" fillId="35" borderId="0" xfId="65" applyFont="1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6" fillId="37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 wrapText="1"/>
    </xf>
    <xf numFmtId="185" fontId="16" fillId="38" borderId="10" xfId="0" applyNumberFormat="1" applyFont="1" applyFill="1" applyBorder="1" applyAlignment="1">
      <alignment horizontal="center" vertical="center" wrapText="1"/>
    </xf>
    <xf numFmtId="185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185" fontId="16" fillId="0" borderId="0" xfId="0" applyNumberFormat="1" applyFont="1" applyBorder="1" applyAlignment="1">
      <alignment horizontal="center" vertical="center" wrapText="1"/>
    </xf>
    <xf numFmtId="0" fontId="16" fillId="0" borderId="0" xfId="44" applyFont="1" applyBorder="1" applyAlignment="1" applyProtection="1">
      <alignment horizontal="right" vertical="center"/>
      <protection/>
    </xf>
    <xf numFmtId="0" fontId="16" fillId="0" borderId="0" xfId="0" applyFont="1" applyBorder="1" applyAlignment="1">
      <alignment horizontal="left" vertical="center" wrapText="1"/>
    </xf>
    <xf numFmtId="9" fontId="16" fillId="0" borderId="0" xfId="0" applyNumberFormat="1" applyFont="1" applyBorder="1" applyAlignment="1">
      <alignment horizontal="center" vertical="center" wrapText="1"/>
    </xf>
    <xf numFmtId="0" fontId="16" fillId="0" borderId="0" xfId="44" applyFont="1" applyBorder="1" applyAlignment="1" applyProtection="1">
      <alignment horizontal="left" vertical="center"/>
      <protection/>
    </xf>
    <xf numFmtId="0" fontId="16" fillId="0" borderId="0" xfId="44" applyFont="1" applyBorder="1" applyAlignment="1" applyProtection="1">
      <alignment/>
      <protection/>
    </xf>
    <xf numFmtId="185" fontId="16" fillId="0" borderId="0" xfId="0" applyNumberFormat="1" applyFont="1" applyBorder="1" applyAlignment="1">
      <alignment/>
    </xf>
    <xf numFmtId="185" fontId="19" fillId="0" borderId="0" xfId="0" applyNumberFormat="1" applyFont="1" applyBorder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right"/>
    </xf>
    <xf numFmtId="0" fontId="2" fillId="35" borderId="10" xfId="0" applyFont="1" applyFill="1" applyBorder="1" applyAlignment="1">
      <alignment/>
    </xf>
    <xf numFmtId="182" fontId="3" fillId="35" borderId="11" xfId="53" applyNumberFormat="1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2" fillId="35" borderId="19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67" fillId="0" borderId="0" xfId="0" applyFont="1" applyFill="1" applyAlignment="1">
      <alignment horizontal="left"/>
    </xf>
    <xf numFmtId="0" fontId="43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81" fontId="10" fillId="0" borderId="0" xfId="0" applyNumberFormat="1" applyFont="1" applyFill="1" applyBorder="1" applyAlignment="1">
      <alignment horizontal="right" vertical="center" wrapText="1"/>
    </xf>
    <xf numFmtId="44" fontId="10" fillId="0" borderId="0" xfId="0" applyNumberFormat="1" applyFont="1" applyFill="1" applyBorder="1" applyAlignment="1">
      <alignment vertical="center" wrapText="1"/>
    </xf>
    <xf numFmtId="181" fontId="10" fillId="0" borderId="0" xfId="0" applyNumberFormat="1" applyFont="1" applyFill="1" applyBorder="1" applyAlignment="1">
      <alignment horizontal="center" vertical="center" wrapText="1"/>
    </xf>
    <xf numFmtId="0" fontId="10" fillId="39" borderId="10" xfId="65" applyNumberFormat="1" applyFont="1" applyFill="1" applyBorder="1" applyAlignment="1">
      <alignment horizontal="center" vertical="center" wrapText="1"/>
    </xf>
    <xf numFmtId="44" fontId="10" fillId="0" borderId="19" xfId="0" applyNumberFormat="1" applyFont="1" applyFill="1" applyBorder="1" applyAlignment="1">
      <alignment vertical="center" wrapText="1"/>
    </xf>
    <xf numFmtId="0" fontId="10" fillId="0" borderId="10" xfId="65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10" fillId="0" borderId="3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44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185" fontId="16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44" fontId="7" fillId="0" borderId="0" xfId="65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185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4" fillId="0" borderId="0" xfId="61" applyNumberFormat="1" applyFont="1" applyFill="1" applyBorder="1" applyAlignment="1" applyProtection="1">
      <alignment vertical="center"/>
      <protection/>
    </xf>
    <xf numFmtId="2" fontId="9" fillId="0" borderId="11" xfId="0" applyNumberFormat="1" applyFont="1" applyFill="1" applyBorder="1" applyAlignment="1">
      <alignment horizontal="right" vertical="center" wrapText="1"/>
    </xf>
    <xf numFmtId="44" fontId="3" fillId="0" borderId="11" xfId="65" applyFont="1" applyFill="1" applyBorder="1" applyAlignment="1">
      <alignment horizontal="right" vertical="center" wrapText="1"/>
    </xf>
    <xf numFmtId="2" fontId="9" fillId="36" borderId="11" xfId="0" applyNumberFormat="1" applyFont="1" applyFill="1" applyBorder="1" applyAlignment="1">
      <alignment horizontal="right" vertical="center" wrapText="1"/>
    </xf>
    <xf numFmtId="182" fontId="3" fillId="36" borderId="11" xfId="53" applyNumberFormat="1" applyFont="1" applyFill="1" applyBorder="1" applyAlignment="1">
      <alignment vertical="center" wrapText="1"/>
      <protection/>
    </xf>
    <xf numFmtId="9" fontId="3" fillId="36" borderId="11" xfId="0" applyNumberFormat="1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vertical="center" wrapText="1"/>
    </xf>
    <xf numFmtId="0" fontId="18" fillId="35" borderId="19" xfId="0" applyFont="1" applyFill="1" applyBorder="1" applyAlignment="1">
      <alignment vertical="center" wrapText="1"/>
    </xf>
    <xf numFmtId="0" fontId="10" fillId="40" borderId="10" xfId="65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4" fillId="25" borderId="24" xfId="0" applyFont="1" applyFill="1" applyBorder="1" applyAlignment="1">
      <alignment horizontal="left" vertical="center" wrapText="1"/>
    </xf>
    <xf numFmtId="0" fontId="0" fillId="25" borderId="0" xfId="0" applyFill="1" applyAlignment="1">
      <alignment vertical="center" wrapText="1"/>
    </xf>
    <xf numFmtId="0" fontId="0" fillId="25" borderId="23" xfId="0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4" fillId="41" borderId="24" xfId="0" applyFont="1" applyFill="1" applyBorder="1" applyAlignment="1">
      <alignment horizontal="left" vertical="center" wrapText="1"/>
    </xf>
    <xf numFmtId="0" fontId="0" fillId="41" borderId="0" xfId="0" applyFill="1" applyAlignment="1">
      <alignment vertical="center" wrapText="1"/>
    </xf>
    <xf numFmtId="0" fontId="0" fillId="41" borderId="23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70" fillId="0" borderId="19" xfId="0" applyFont="1" applyFill="1" applyBorder="1" applyAlignment="1">
      <alignment vertical="center" wrapText="1"/>
    </xf>
    <xf numFmtId="0" fontId="2" fillId="35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2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0" xfId="56" applyFont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7" fillId="35" borderId="13" xfId="0" applyFont="1" applyFill="1" applyBorder="1" applyAlignment="1">
      <alignment vertical="center" wrapText="1"/>
    </xf>
    <xf numFmtId="0" fontId="0" fillId="35" borderId="19" xfId="0" applyFill="1" applyBorder="1" applyAlignment="1">
      <alignment vertical="center" wrapText="1"/>
    </xf>
    <xf numFmtId="0" fontId="4" fillId="35" borderId="31" xfId="0" applyFont="1" applyFill="1" applyBorder="1" applyAlignment="1">
      <alignment horizontal="left" vertical="center" wrapText="1"/>
    </xf>
    <xf numFmtId="0" fontId="4" fillId="35" borderId="30" xfId="0" applyFont="1" applyFill="1" applyBorder="1" applyAlignment="1">
      <alignment horizontal="left" vertical="center" wrapText="1"/>
    </xf>
    <xf numFmtId="0" fontId="4" fillId="35" borderId="2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planatory Text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 2" xfId="53"/>
    <cellStyle name="Normal 3" xfId="54"/>
    <cellStyle name="Normalny 2" xfId="55"/>
    <cellStyle name="Normalny 4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dxfs count="10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zoomScaleSheetLayoutView="85" workbookViewId="0" topLeftCell="A69">
      <selection activeCell="D91" sqref="D91"/>
    </sheetView>
  </sheetViews>
  <sheetFormatPr defaultColWidth="8.796875" defaultRowHeight="15"/>
  <cols>
    <col min="1" max="1" width="4.59765625" style="6" customWidth="1"/>
    <col min="2" max="2" width="30.59765625" style="6" customWidth="1"/>
    <col min="3" max="3" width="9.8984375" style="6" customWidth="1"/>
    <col min="4" max="4" width="6.296875" style="6" customWidth="1"/>
    <col min="5" max="5" width="6.796875" style="6" customWidth="1"/>
    <col min="6" max="6" width="7.69921875" style="6" customWidth="1"/>
    <col min="7" max="7" width="13.59765625" style="6" customWidth="1"/>
    <col min="8" max="8" width="4.59765625" style="6" customWidth="1"/>
    <col min="9" max="9" width="12.796875" style="6" customWidth="1"/>
    <col min="10" max="10" width="12.69921875" style="6" customWidth="1"/>
    <col min="11" max="11" width="13.8984375" style="6" customWidth="1"/>
    <col min="12" max="16384" width="8.8984375" style="6" customWidth="1"/>
  </cols>
  <sheetData>
    <row r="2" s="94" customFormat="1" ht="12.75">
      <c r="B2" s="95"/>
    </row>
    <row r="3" spans="1:11" ht="39.75" customHeight="1">
      <c r="A3" s="242" t="s">
        <v>258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ht="78" customHeight="1">
      <c r="A4" s="43" t="s">
        <v>0</v>
      </c>
      <c r="B4" s="43" t="s">
        <v>45</v>
      </c>
      <c r="C4" s="43" t="s">
        <v>41</v>
      </c>
      <c r="D4" s="42" t="s">
        <v>27</v>
      </c>
      <c r="E4" s="43" t="s">
        <v>40</v>
      </c>
      <c r="F4" s="42" t="s">
        <v>3</v>
      </c>
      <c r="G4" s="43" t="s">
        <v>23</v>
      </c>
      <c r="H4" s="43" t="s">
        <v>1</v>
      </c>
      <c r="I4" s="43" t="s">
        <v>2</v>
      </c>
      <c r="J4" s="42" t="s">
        <v>21</v>
      </c>
      <c r="K4" s="55" t="s">
        <v>30</v>
      </c>
    </row>
    <row r="5" spans="1:11" ht="16.5" customHeight="1">
      <c r="A5" s="43" t="s">
        <v>9</v>
      </c>
      <c r="B5" s="43" t="s">
        <v>10</v>
      </c>
      <c r="C5" s="42" t="s">
        <v>11</v>
      </c>
      <c r="D5" s="42" t="s">
        <v>12</v>
      </c>
      <c r="E5" s="43" t="s">
        <v>13</v>
      </c>
      <c r="F5" s="42" t="s">
        <v>14</v>
      </c>
      <c r="G5" s="43" t="s">
        <v>15</v>
      </c>
      <c r="H5" s="43" t="s">
        <v>16</v>
      </c>
      <c r="I5" s="43" t="s">
        <v>17</v>
      </c>
      <c r="J5" s="42" t="s">
        <v>18</v>
      </c>
      <c r="K5" s="42" t="s">
        <v>19</v>
      </c>
    </row>
    <row r="6" spans="1:11" ht="54.75" customHeight="1">
      <c r="A6" s="17">
        <v>1</v>
      </c>
      <c r="B6" s="248" t="s">
        <v>193</v>
      </c>
      <c r="C6" s="249"/>
      <c r="D6" s="249"/>
      <c r="E6" s="249"/>
      <c r="F6" s="249"/>
      <c r="G6" s="249"/>
      <c r="H6" s="249"/>
      <c r="I6" s="249"/>
      <c r="J6" s="249"/>
      <c r="K6" s="250"/>
    </row>
    <row r="7" spans="1:11" ht="15" customHeight="1">
      <c r="A7" s="160" t="s">
        <v>4</v>
      </c>
      <c r="B7" s="156" t="s">
        <v>31</v>
      </c>
      <c r="C7" s="144">
        <v>17550</v>
      </c>
      <c r="D7" s="51"/>
      <c r="E7" s="64"/>
      <c r="F7" s="52"/>
      <c r="G7" s="2"/>
      <c r="H7" s="37"/>
      <c r="I7" s="3"/>
      <c r="J7" s="40"/>
      <c r="K7" s="36"/>
    </row>
    <row r="8" spans="1:11" ht="15" customHeight="1">
      <c r="A8" s="160" t="s">
        <v>5</v>
      </c>
      <c r="B8" s="157" t="s">
        <v>49</v>
      </c>
      <c r="C8" s="116">
        <v>5600</v>
      </c>
      <c r="D8" s="51"/>
      <c r="E8" s="64"/>
      <c r="F8" s="52"/>
      <c r="G8" s="2"/>
      <c r="H8" s="37"/>
      <c r="I8" s="3"/>
      <c r="J8" s="40"/>
      <c r="K8" s="36"/>
    </row>
    <row r="9" spans="1:11" ht="15" customHeight="1">
      <c r="A9" s="160" t="s">
        <v>6</v>
      </c>
      <c r="B9" s="157" t="s">
        <v>33</v>
      </c>
      <c r="C9" s="116">
        <v>67000</v>
      </c>
      <c r="D9" s="51"/>
      <c r="E9" s="64"/>
      <c r="F9" s="52"/>
      <c r="G9" s="2"/>
      <c r="H9" s="37"/>
      <c r="I9" s="3"/>
      <c r="J9" s="40"/>
      <c r="K9" s="36"/>
    </row>
    <row r="10" spans="1:11" ht="15" customHeight="1">
      <c r="A10" s="160" t="s">
        <v>7</v>
      </c>
      <c r="B10" s="157" t="s">
        <v>64</v>
      </c>
      <c r="C10" s="116">
        <v>224000</v>
      </c>
      <c r="D10" s="51"/>
      <c r="E10" s="64"/>
      <c r="F10" s="52"/>
      <c r="G10" s="2"/>
      <c r="H10" s="37"/>
      <c r="I10" s="3"/>
      <c r="J10" s="40"/>
      <c r="K10" s="36"/>
    </row>
    <row r="11" spans="1:11" ht="15" customHeight="1">
      <c r="A11" s="160" t="s">
        <v>28</v>
      </c>
      <c r="B11" s="157" t="s">
        <v>39</v>
      </c>
      <c r="C11" s="116">
        <v>191000</v>
      </c>
      <c r="D11" s="51"/>
      <c r="E11" s="64"/>
      <c r="F11" s="52"/>
      <c r="G11" s="2"/>
      <c r="H11" s="37"/>
      <c r="I11" s="3"/>
      <c r="J11" s="40"/>
      <c r="K11" s="36"/>
    </row>
    <row r="12" spans="1:11" ht="15" customHeight="1">
      <c r="A12" s="160" t="s">
        <v>29</v>
      </c>
      <c r="B12" s="157" t="s">
        <v>38</v>
      </c>
      <c r="C12" s="116">
        <v>30500</v>
      </c>
      <c r="D12" s="51"/>
      <c r="E12" s="64"/>
      <c r="F12" s="52"/>
      <c r="G12" s="2"/>
      <c r="H12" s="37"/>
      <c r="I12" s="3"/>
      <c r="J12" s="40"/>
      <c r="K12" s="36"/>
    </row>
    <row r="13" spans="1:11" ht="15" customHeight="1">
      <c r="A13" s="160" t="s">
        <v>42</v>
      </c>
      <c r="B13" s="157" t="s">
        <v>69</v>
      </c>
      <c r="C13" s="116">
        <v>9400</v>
      </c>
      <c r="D13" s="51"/>
      <c r="E13" s="64"/>
      <c r="F13" s="52"/>
      <c r="G13" s="2"/>
      <c r="H13" s="37"/>
      <c r="I13" s="3"/>
      <c r="J13" s="40"/>
      <c r="K13" s="36"/>
    </row>
    <row r="14" spans="1:11" ht="15" customHeight="1">
      <c r="A14" s="160" t="s">
        <v>43</v>
      </c>
      <c r="B14" s="157" t="s">
        <v>67</v>
      </c>
      <c r="C14" s="116">
        <v>26300</v>
      </c>
      <c r="D14" s="51"/>
      <c r="E14" s="64"/>
      <c r="F14" s="52"/>
      <c r="G14" s="2"/>
      <c r="H14" s="37"/>
      <c r="I14" s="3"/>
      <c r="J14" s="40"/>
      <c r="K14" s="36"/>
    </row>
    <row r="15" spans="1:11" ht="15" customHeight="1">
      <c r="A15" s="160" t="s">
        <v>44</v>
      </c>
      <c r="B15" s="157" t="s">
        <v>62</v>
      </c>
      <c r="C15" s="116">
        <v>36500</v>
      </c>
      <c r="D15" s="51"/>
      <c r="E15" s="64"/>
      <c r="F15" s="52"/>
      <c r="G15" s="2"/>
      <c r="H15" s="37"/>
      <c r="I15" s="3"/>
      <c r="J15" s="40"/>
      <c r="K15" s="36"/>
    </row>
    <row r="16" spans="1:11" ht="15" customHeight="1">
      <c r="A16" s="160" t="s">
        <v>52</v>
      </c>
      <c r="B16" s="157" t="s">
        <v>66</v>
      </c>
      <c r="C16" s="116">
        <v>16900</v>
      </c>
      <c r="D16" s="51"/>
      <c r="E16" s="64"/>
      <c r="F16" s="52"/>
      <c r="G16" s="2"/>
      <c r="H16" s="37"/>
      <c r="I16" s="3"/>
      <c r="J16" s="40"/>
      <c r="K16" s="36"/>
    </row>
    <row r="17" spans="1:11" ht="15" customHeight="1">
      <c r="A17" s="160" t="s">
        <v>48</v>
      </c>
      <c r="B17" s="157" t="s">
        <v>35</v>
      </c>
      <c r="C17" s="116">
        <v>135000</v>
      </c>
      <c r="D17" s="51"/>
      <c r="E17" s="64"/>
      <c r="F17" s="52"/>
      <c r="G17" s="2"/>
      <c r="H17" s="37"/>
      <c r="I17" s="3"/>
      <c r="J17" s="40"/>
      <c r="K17" s="36"/>
    </row>
    <row r="18" spans="1:11" ht="15" customHeight="1">
      <c r="A18" s="160" t="s">
        <v>53</v>
      </c>
      <c r="B18" s="157" t="s">
        <v>63</v>
      </c>
      <c r="C18" s="116">
        <v>60000</v>
      </c>
      <c r="D18" s="51"/>
      <c r="E18" s="64"/>
      <c r="F18" s="52"/>
      <c r="G18" s="2"/>
      <c r="H18" s="37"/>
      <c r="I18" s="3"/>
      <c r="J18" s="40"/>
      <c r="K18" s="36"/>
    </row>
    <row r="19" spans="1:11" ht="15" customHeight="1">
      <c r="A19" s="160" t="s">
        <v>54</v>
      </c>
      <c r="B19" s="157" t="s">
        <v>34</v>
      </c>
      <c r="C19" s="116">
        <v>53000</v>
      </c>
      <c r="D19" s="51"/>
      <c r="E19" s="64"/>
      <c r="F19" s="52"/>
      <c r="G19" s="2"/>
      <c r="H19" s="37"/>
      <c r="I19" s="3"/>
      <c r="J19" s="40"/>
      <c r="K19" s="36"/>
    </row>
    <row r="20" spans="1:11" ht="15" customHeight="1">
      <c r="A20" s="160" t="s">
        <v>55</v>
      </c>
      <c r="B20" s="157" t="s">
        <v>65</v>
      </c>
      <c r="C20" s="116">
        <v>26000</v>
      </c>
      <c r="D20" s="51"/>
      <c r="E20" s="64"/>
      <c r="F20" s="52"/>
      <c r="G20" s="2"/>
      <c r="H20" s="37"/>
      <c r="I20" s="3"/>
      <c r="J20" s="40"/>
      <c r="K20" s="36"/>
    </row>
    <row r="21" spans="1:11" ht="15" customHeight="1">
      <c r="A21" s="160" t="s">
        <v>56</v>
      </c>
      <c r="B21" s="157" t="s">
        <v>37</v>
      </c>
      <c r="C21" s="116">
        <v>53000</v>
      </c>
      <c r="D21" s="51"/>
      <c r="E21" s="64"/>
      <c r="F21" s="52"/>
      <c r="G21" s="2"/>
      <c r="H21" s="37"/>
      <c r="I21" s="3"/>
      <c r="J21" s="40"/>
      <c r="K21" s="36"/>
    </row>
    <row r="22" spans="1:11" ht="15" customHeight="1">
      <c r="A22" s="160" t="s">
        <v>57</v>
      </c>
      <c r="B22" s="157" t="s">
        <v>36</v>
      </c>
      <c r="C22" s="116">
        <v>16000</v>
      </c>
      <c r="D22" s="51"/>
      <c r="E22" s="64"/>
      <c r="F22" s="52"/>
      <c r="G22" s="2"/>
      <c r="H22" s="37"/>
      <c r="I22" s="3"/>
      <c r="J22" s="40"/>
      <c r="K22" s="36"/>
    </row>
    <row r="23" spans="1:11" ht="15" customHeight="1">
      <c r="A23" s="160" t="s">
        <v>58</v>
      </c>
      <c r="B23" s="157" t="s">
        <v>68</v>
      </c>
      <c r="C23" s="116">
        <v>11300</v>
      </c>
      <c r="D23" s="51"/>
      <c r="E23" s="64"/>
      <c r="F23" s="52"/>
      <c r="G23" s="2"/>
      <c r="H23" s="37"/>
      <c r="I23" s="3"/>
      <c r="J23" s="40"/>
      <c r="K23" s="36"/>
    </row>
    <row r="24" spans="1:11" ht="15" customHeight="1">
      <c r="A24" s="160" t="s">
        <v>59</v>
      </c>
      <c r="B24" s="157" t="s">
        <v>32</v>
      </c>
      <c r="C24" s="116">
        <v>16800</v>
      </c>
      <c r="D24" s="51"/>
      <c r="E24" s="64"/>
      <c r="F24" s="52"/>
      <c r="G24" s="2"/>
      <c r="H24" s="37"/>
      <c r="I24" s="3"/>
      <c r="J24" s="40"/>
      <c r="K24" s="36"/>
    </row>
    <row r="25" spans="1:11" ht="15" customHeight="1">
      <c r="A25" s="160" t="s">
        <v>60</v>
      </c>
      <c r="B25" s="157" t="s">
        <v>47</v>
      </c>
      <c r="C25" s="116">
        <v>22000</v>
      </c>
      <c r="D25" s="51"/>
      <c r="E25" s="64"/>
      <c r="F25" s="52"/>
      <c r="G25" s="2"/>
      <c r="H25" s="37"/>
      <c r="I25" s="3"/>
      <c r="J25" s="40"/>
      <c r="K25" s="36"/>
    </row>
    <row r="26" spans="1:11" ht="26.25" customHeight="1">
      <c r="A26" s="160" t="s">
        <v>194</v>
      </c>
      <c r="B26" s="158" t="s">
        <v>176</v>
      </c>
      <c r="C26" s="116">
        <v>6800</v>
      </c>
      <c r="D26" s="51"/>
      <c r="E26" s="64"/>
      <c r="F26" s="52"/>
      <c r="G26" s="2"/>
      <c r="H26" s="37"/>
      <c r="I26" s="3"/>
      <c r="J26" s="42"/>
      <c r="K26" s="42"/>
    </row>
    <row r="27" spans="1:11" ht="15" customHeight="1">
      <c r="A27" s="160" t="s">
        <v>195</v>
      </c>
      <c r="B27" s="157" t="s">
        <v>71</v>
      </c>
      <c r="C27" s="116">
        <v>109000</v>
      </c>
      <c r="D27" s="51"/>
      <c r="E27" s="64"/>
      <c r="F27" s="52"/>
      <c r="G27" s="2"/>
      <c r="H27" s="37"/>
      <c r="I27" s="3"/>
      <c r="J27" s="42"/>
      <c r="K27" s="42"/>
    </row>
    <row r="28" spans="1:11" ht="15" customHeight="1">
      <c r="A28" s="160" t="s">
        <v>196</v>
      </c>
      <c r="B28" s="157" t="s">
        <v>70</v>
      </c>
      <c r="C28" s="116">
        <v>109000</v>
      </c>
      <c r="D28" s="51"/>
      <c r="E28" s="64"/>
      <c r="F28" s="52"/>
      <c r="G28" s="2"/>
      <c r="H28" s="37"/>
      <c r="I28" s="3"/>
      <c r="J28" s="40"/>
      <c r="K28" s="36"/>
    </row>
    <row r="29" spans="1:11" ht="15" customHeight="1">
      <c r="A29" s="160" t="s">
        <v>197</v>
      </c>
      <c r="B29" s="159" t="s">
        <v>46</v>
      </c>
      <c r="C29" s="145">
        <v>24200</v>
      </c>
      <c r="D29" s="51"/>
      <c r="E29" s="64"/>
      <c r="F29" s="52"/>
      <c r="G29" s="2"/>
      <c r="H29" s="37"/>
      <c r="I29" s="3"/>
      <c r="J29" s="40"/>
      <c r="K29" s="36"/>
    </row>
    <row r="30" spans="1:11" ht="15" customHeight="1">
      <c r="A30" s="160" t="s">
        <v>198</v>
      </c>
      <c r="B30" s="157" t="s">
        <v>73</v>
      </c>
      <c r="C30" s="116">
        <v>23500</v>
      </c>
      <c r="D30" s="51"/>
      <c r="E30" s="64"/>
      <c r="F30" s="52"/>
      <c r="G30" s="2"/>
      <c r="H30" s="37"/>
      <c r="I30" s="3"/>
      <c r="J30" s="42"/>
      <c r="K30" s="42"/>
    </row>
    <row r="31" spans="1:11" ht="15" customHeight="1">
      <c r="A31" s="160" t="s">
        <v>199</v>
      </c>
      <c r="B31" s="200" t="s">
        <v>75</v>
      </c>
      <c r="C31" s="116">
        <v>1300</v>
      </c>
      <c r="D31" s="51"/>
      <c r="E31" s="66"/>
      <c r="F31" s="52"/>
      <c r="G31" s="39"/>
      <c r="H31" s="37"/>
      <c r="I31" s="39"/>
      <c r="J31" s="46"/>
      <c r="K31" s="42"/>
    </row>
    <row r="32" spans="1:11" ht="15" customHeight="1">
      <c r="A32" s="160" t="s">
        <v>200</v>
      </c>
      <c r="B32" s="157" t="s">
        <v>74</v>
      </c>
      <c r="C32" s="116">
        <v>8600</v>
      </c>
      <c r="D32" s="51"/>
      <c r="E32" s="65"/>
      <c r="F32" s="52"/>
      <c r="G32" s="22"/>
      <c r="H32" s="37"/>
      <c r="I32" s="24"/>
      <c r="J32" s="42"/>
      <c r="K32" s="42"/>
    </row>
    <row r="33" spans="1:11" ht="18.75" customHeight="1">
      <c r="A33" s="160" t="s">
        <v>201</v>
      </c>
      <c r="B33" s="157" t="s">
        <v>72</v>
      </c>
      <c r="C33" s="116">
        <v>12000</v>
      </c>
      <c r="D33" s="51"/>
      <c r="E33" s="64"/>
      <c r="F33" s="52"/>
      <c r="G33" s="2"/>
      <c r="H33" s="37"/>
      <c r="I33" s="3"/>
      <c r="J33" s="42"/>
      <c r="K33" s="42"/>
    </row>
    <row r="34" spans="1:11" ht="15" customHeight="1">
      <c r="A34" s="160" t="s">
        <v>202</v>
      </c>
      <c r="B34" s="157" t="s">
        <v>76</v>
      </c>
      <c r="C34" s="145">
        <v>187500</v>
      </c>
      <c r="D34" s="146"/>
      <c r="E34" s="63"/>
      <c r="F34" s="52"/>
      <c r="G34" s="2"/>
      <c r="H34" s="37"/>
      <c r="I34" s="2"/>
      <c r="J34" s="42"/>
      <c r="K34" s="42"/>
    </row>
    <row r="35" spans="1:11" ht="15" customHeight="1">
      <c r="A35" s="160" t="s">
        <v>203</v>
      </c>
      <c r="B35" s="157" t="s">
        <v>121</v>
      </c>
      <c r="C35" s="116">
        <v>16000</v>
      </c>
      <c r="D35" s="146"/>
      <c r="E35" s="63"/>
      <c r="F35" s="52"/>
      <c r="G35" s="2"/>
      <c r="H35" s="37"/>
      <c r="I35" s="2"/>
      <c r="J35" s="42"/>
      <c r="K35" s="42"/>
    </row>
    <row r="36" spans="1:11" ht="15" customHeight="1">
      <c r="A36" s="160" t="s">
        <v>204</v>
      </c>
      <c r="B36" s="157" t="s">
        <v>122</v>
      </c>
      <c r="C36" s="116">
        <v>2350</v>
      </c>
      <c r="D36" s="146"/>
      <c r="E36" s="63"/>
      <c r="F36" s="52"/>
      <c r="G36" s="2"/>
      <c r="H36" s="37"/>
      <c r="I36" s="2"/>
      <c r="J36" s="42"/>
      <c r="K36" s="42"/>
    </row>
    <row r="37" spans="1:11" ht="15" customHeight="1">
      <c r="A37" s="160" t="s">
        <v>205</v>
      </c>
      <c r="B37" s="157" t="s">
        <v>123</v>
      </c>
      <c r="C37" s="116">
        <v>5750</v>
      </c>
      <c r="D37" s="146"/>
      <c r="E37" s="63"/>
      <c r="F37" s="52"/>
      <c r="G37" s="2"/>
      <c r="H37" s="37"/>
      <c r="I37" s="2"/>
      <c r="J37" s="42"/>
      <c r="K37" s="42"/>
    </row>
    <row r="38" spans="1:11" ht="15" customHeight="1">
      <c r="A38" s="160" t="s">
        <v>206</v>
      </c>
      <c r="B38" s="157" t="s">
        <v>77</v>
      </c>
      <c r="C38" s="107">
        <v>232000</v>
      </c>
      <c r="D38" s="146"/>
      <c r="E38" s="63"/>
      <c r="F38" s="52"/>
      <c r="G38" s="2"/>
      <c r="H38" s="37"/>
      <c r="I38" s="2"/>
      <c r="J38" s="42"/>
      <c r="K38" s="42"/>
    </row>
    <row r="39" spans="1:11" ht="15" customHeight="1">
      <c r="A39" s="160" t="s">
        <v>207</v>
      </c>
      <c r="B39" s="157" t="s">
        <v>78</v>
      </c>
      <c r="C39" s="107">
        <v>232000</v>
      </c>
      <c r="D39" s="146"/>
      <c r="E39" s="63"/>
      <c r="F39" s="52"/>
      <c r="G39" s="2"/>
      <c r="H39" s="37"/>
      <c r="I39" s="2"/>
      <c r="J39" s="42"/>
      <c r="K39" s="42"/>
    </row>
    <row r="40" spans="1:11" ht="15" customHeight="1">
      <c r="A40" s="160" t="s">
        <v>208</v>
      </c>
      <c r="B40" s="157" t="s">
        <v>79</v>
      </c>
      <c r="C40" s="107">
        <v>232000</v>
      </c>
      <c r="D40" s="146"/>
      <c r="E40" s="63"/>
      <c r="F40" s="52"/>
      <c r="G40" s="2"/>
      <c r="H40" s="37"/>
      <c r="I40" s="2"/>
      <c r="J40" s="42"/>
      <c r="K40" s="42"/>
    </row>
    <row r="41" spans="1:11" ht="15" customHeight="1">
      <c r="A41" s="160" t="s">
        <v>209</v>
      </c>
      <c r="B41" s="157" t="s">
        <v>124</v>
      </c>
      <c r="C41" s="107">
        <v>5200</v>
      </c>
      <c r="D41" s="146"/>
      <c r="E41" s="63"/>
      <c r="F41" s="52"/>
      <c r="G41" s="2"/>
      <c r="H41" s="37"/>
      <c r="I41" s="2"/>
      <c r="J41" s="42"/>
      <c r="K41" s="42"/>
    </row>
    <row r="42" spans="1:11" ht="15" customHeight="1">
      <c r="A42" s="160" t="s">
        <v>210</v>
      </c>
      <c r="B42" s="157" t="s">
        <v>125</v>
      </c>
      <c r="C42" s="107">
        <v>7000</v>
      </c>
      <c r="D42" s="146"/>
      <c r="E42" s="63"/>
      <c r="F42" s="52"/>
      <c r="G42" s="2"/>
      <c r="H42" s="37"/>
      <c r="I42" s="2"/>
      <c r="J42" s="42"/>
      <c r="K42" s="42"/>
    </row>
    <row r="43" spans="1:11" ht="15" customHeight="1">
      <c r="A43" s="160" t="s">
        <v>211</v>
      </c>
      <c r="B43" s="157" t="s">
        <v>126</v>
      </c>
      <c r="C43" s="107">
        <v>4850</v>
      </c>
      <c r="D43" s="146"/>
      <c r="E43" s="63"/>
      <c r="F43" s="52"/>
      <c r="G43" s="2"/>
      <c r="H43" s="37"/>
      <c r="I43" s="2"/>
      <c r="J43" s="42"/>
      <c r="K43" s="42"/>
    </row>
    <row r="44" spans="1:11" ht="15" customHeight="1">
      <c r="A44" s="160" t="s">
        <v>212</v>
      </c>
      <c r="B44" s="200" t="s">
        <v>177</v>
      </c>
      <c r="C44" s="116">
        <v>1050</v>
      </c>
      <c r="D44" s="146"/>
      <c r="E44" s="63"/>
      <c r="F44" s="52"/>
      <c r="G44" s="2"/>
      <c r="H44" s="37"/>
      <c r="I44" s="2"/>
      <c r="J44" s="42"/>
      <c r="K44" s="42"/>
    </row>
    <row r="45" spans="1:11" ht="15" customHeight="1">
      <c r="A45" s="160" t="s">
        <v>213</v>
      </c>
      <c r="B45" s="200" t="s">
        <v>178</v>
      </c>
      <c r="C45" s="116">
        <v>1200</v>
      </c>
      <c r="D45" s="143"/>
      <c r="E45" s="63"/>
      <c r="F45" s="52"/>
      <c r="G45" s="2"/>
      <c r="H45" s="37"/>
      <c r="I45" s="2"/>
      <c r="J45" s="42"/>
      <c r="K45" s="42"/>
    </row>
    <row r="46" spans="1:11" ht="30" customHeight="1" thickBot="1">
      <c r="A46" s="9">
        <v>2</v>
      </c>
      <c r="B46" s="54" t="s">
        <v>50</v>
      </c>
      <c r="C46" s="49"/>
      <c r="D46" s="49"/>
      <c r="E46" s="76"/>
      <c r="F46" s="49"/>
      <c r="G46" s="49"/>
      <c r="H46" s="49"/>
      <c r="I46" s="49"/>
      <c r="J46" s="49"/>
      <c r="K46" s="50"/>
    </row>
    <row r="47" spans="1:11" ht="15" customHeight="1">
      <c r="A47" s="9" t="s">
        <v>4</v>
      </c>
      <c r="B47" s="53"/>
      <c r="C47" s="67"/>
      <c r="D47" s="60"/>
      <c r="E47" s="59"/>
      <c r="F47" s="80"/>
      <c r="G47" s="2"/>
      <c r="H47" s="37"/>
      <c r="I47" s="2"/>
      <c r="J47" s="42"/>
      <c r="K47" s="42"/>
    </row>
    <row r="48" spans="1:11" ht="18" customHeight="1">
      <c r="A48" s="9" t="s">
        <v>5</v>
      </c>
      <c r="B48" s="53"/>
      <c r="C48" s="68"/>
      <c r="D48" s="60"/>
      <c r="E48" s="59"/>
      <c r="F48" s="80"/>
      <c r="G48" s="2"/>
      <c r="H48" s="37"/>
      <c r="I48" s="2"/>
      <c r="J48" s="42"/>
      <c r="K48" s="44"/>
    </row>
    <row r="49" spans="1:11" ht="17.25" customHeight="1">
      <c r="A49" s="9" t="s">
        <v>6</v>
      </c>
      <c r="B49" s="53"/>
      <c r="C49" s="68"/>
      <c r="D49" s="60"/>
      <c r="E49" s="59"/>
      <c r="F49" s="80"/>
      <c r="G49" s="2"/>
      <c r="H49" s="37"/>
      <c r="I49" s="2"/>
      <c r="J49" s="42"/>
      <c r="K49" s="44"/>
    </row>
    <row r="50" spans="1:11" ht="15" customHeight="1">
      <c r="A50" s="9" t="s">
        <v>7</v>
      </c>
      <c r="B50" s="53"/>
      <c r="C50" s="68"/>
      <c r="D50" s="60"/>
      <c r="E50" s="59"/>
      <c r="F50" s="80"/>
      <c r="G50" s="2"/>
      <c r="H50" s="37"/>
      <c r="I50" s="2"/>
      <c r="J50" s="42"/>
      <c r="K50" s="42"/>
    </row>
    <row r="51" spans="1:11" ht="15" customHeight="1">
      <c r="A51" s="9" t="s">
        <v>28</v>
      </c>
      <c r="B51" s="53"/>
      <c r="C51" s="68"/>
      <c r="D51" s="60"/>
      <c r="E51" s="70"/>
      <c r="F51" s="80"/>
      <c r="G51" s="3"/>
      <c r="H51" s="37"/>
      <c r="I51" s="3"/>
      <c r="J51" s="42"/>
      <c r="K51" s="42"/>
    </row>
    <row r="52" spans="1:11" s="113" customFormat="1" ht="54" customHeight="1" thickBot="1">
      <c r="A52" s="9">
        <v>3</v>
      </c>
      <c r="B52" s="245" t="s">
        <v>190</v>
      </c>
      <c r="C52" s="246"/>
      <c r="D52" s="246"/>
      <c r="E52" s="246"/>
      <c r="F52" s="246"/>
      <c r="G52" s="246"/>
      <c r="H52" s="246"/>
      <c r="I52" s="246"/>
      <c r="J52" s="246"/>
      <c r="K52" s="247"/>
    </row>
    <row r="53" spans="1:11" ht="21" customHeight="1">
      <c r="A53" s="9" t="s">
        <v>4</v>
      </c>
      <c r="B53" s="53"/>
      <c r="C53" s="67"/>
      <c r="D53" s="60"/>
      <c r="E53" s="59"/>
      <c r="F53" s="80"/>
      <c r="G53" s="2"/>
      <c r="H53" s="37"/>
      <c r="I53" s="2"/>
      <c r="J53" s="42"/>
      <c r="K53" s="42"/>
    </row>
    <row r="54" spans="1:11" ht="24" customHeight="1">
      <c r="A54" s="9" t="s">
        <v>5</v>
      </c>
      <c r="B54" s="53"/>
      <c r="C54" s="68"/>
      <c r="D54" s="60"/>
      <c r="E54" s="59"/>
      <c r="F54" s="80"/>
      <c r="G54" s="2"/>
      <c r="H54" s="37"/>
      <c r="I54" s="2"/>
      <c r="J54" s="42"/>
      <c r="K54" s="44"/>
    </row>
    <row r="55" spans="1:11" ht="20.25" customHeight="1">
      <c r="A55" s="9" t="s">
        <v>6</v>
      </c>
      <c r="B55" s="53"/>
      <c r="C55" s="68"/>
      <c r="D55" s="60"/>
      <c r="E55" s="59"/>
      <c r="F55" s="80"/>
      <c r="G55" s="2"/>
      <c r="H55" s="37"/>
      <c r="I55" s="2"/>
      <c r="J55" s="42"/>
      <c r="K55" s="44"/>
    </row>
    <row r="56" spans="1:11" ht="19.5" customHeight="1">
      <c r="A56" s="9" t="s">
        <v>7</v>
      </c>
      <c r="B56" s="53"/>
      <c r="C56" s="68"/>
      <c r="D56" s="60"/>
      <c r="E56" s="59"/>
      <c r="F56" s="80"/>
      <c r="G56" s="2"/>
      <c r="H56" s="37"/>
      <c r="I56" s="2"/>
      <c r="J56" s="73"/>
      <c r="K56" s="42"/>
    </row>
    <row r="57" spans="1:11" ht="24" customHeight="1" thickBot="1">
      <c r="A57" s="9">
        <v>4</v>
      </c>
      <c r="B57" s="25" t="s">
        <v>181</v>
      </c>
      <c r="C57" s="26"/>
      <c r="D57" s="26"/>
      <c r="E57" s="41"/>
      <c r="F57" s="26"/>
      <c r="G57" s="26"/>
      <c r="H57" s="26"/>
      <c r="I57" s="26"/>
      <c r="J57" s="26"/>
      <c r="K57" s="27"/>
    </row>
    <row r="58" spans="1:11" ht="21" customHeight="1">
      <c r="A58" s="9" t="s">
        <v>4</v>
      </c>
      <c r="B58" s="53"/>
      <c r="C58" s="67"/>
      <c r="D58" s="60"/>
      <c r="E58" s="59"/>
      <c r="F58" s="80"/>
      <c r="G58" s="2"/>
      <c r="H58" s="37"/>
      <c r="I58" s="2"/>
      <c r="J58" s="42"/>
      <c r="K58" s="42"/>
    </row>
    <row r="59" spans="1:11" ht="21" customHeight="1">
      <c r="A59" s="9" t="s">
        <v>5</v>
      </c>
      <c r="B59" s="53"/>
      <c r="C59" s="68"/>
      <c r="D59" s="60"/>
      <c r="E59" s="59"/>
      <c r="F59" s="80"/>
      <c r="G59" s="2"/>
      <c r="H59" s="37"/>
      <c r="I59" s="2"/>
      <c r="J59" s="42"/>
      <c r="K59" s="44"/>
    </row>
    <row r="60" spans="1:11" ht="17.25" customHeight="1">
      <c r="A60" s="9" t="s">
        <v>6</v>
      </c>
      <c r="B60" s="53"/>
      <c r="C60" s="68"/>
      <c r="D60" s="60"/>
      <c r="E60" s="59"/>
      <c r="F60" s="80"/>
      <c r="G60" s="2"/>
      <c r="H60" s="37"/>
      <c r="I60" s="2"/>
      <c r="J60" s="42"/>
      <c r="K60" s="44"/>
    </row>
    <row r="61" spans="1:11" ht="15" customHeight="1">
      <c r="A61" s="9" t="s">
        <v>7</v>
      </c>
      <c r="B61" s="53"/>
      <c r="C61" s="68"/>
      <c r="D61" s="60"/>
      <c r="E61" s="59"/>
      <c r="F61" s="80"/>
      <c r="G61" s="2"/>
      <c r="H61" s="37"/>
      <c r="I61" s="2"/>
      <c r="J61" s="73"/>
      <c r="K61" s="42"/>
    </row>
    <row r="62" spans="1:11" ht="57" customHeight="1">
      <c r="A62" s="9">
        <v>5</v>
      </c>
      <c r="B62" s="248" t="s">
        <v>223</v>
      </c>
      <c r="C62" s="251"/>
      <c r="D62" s="251"/>
      <c r="E62" s="251"/>
      <c r="F62" s="251"/>
      <c r="G62" s="251"/>
      <c r="H62" s="251"/>
      <c r="I62" s="251"/>
      <c r="J62" s="251"/>
      <c r="K62" s="252"/>
    </row>
    <row r="63" spans="1:11" ht="21.75" customHeight="1">
      <c r="A63" s="30" t="s">
        <v>4</v>
      </c>
      <c r="B63" s="243" t="s">
        <v>81</v>
      </c>
      <c r="C63" s="244"/>
      <c r="D63" s="64">
        <v>1</v>
      </c>
      <c r="E63" s="64">
        <v>36</v>
      </c>
      <c r="F63" s="82">
        <v>0</v>
      </c>
      <c r="G63" s="3">
        <f>ROUND(E63*F63,2)</f>
        <v>0</v>
      </c>
      <c r="H63" s="37">
        <v>0.23</v>
      </c>
      <c r="I63" s="3">
        <f>ROUND(G63*H63+G63,2)</f>
        <v>0</v>
      </c>
      <c r="J63" s="56"/>
      <c r="K63" s="36"/>
    </row>
    <row r="64" spans="1:11" ht="23.25" customHeight="1">
      <c r="A64" s="30" t="s">
        <v>5</v>
      </c>
      <c r="B64" s="240" t="s">
        <v>80</v>
      </c>
      <c r="C64" s="241"/>
      <c r="D64" s="64">
        <v>1</v>
      </c>
      <c r="E64" s="64">
        <v>36</v>
      </c>
      <c r="F64" s="82">
        <v>0</v>
      </c>
      <c r="G64" s="3">
        <f>ROUND(E64*F64,2)</f>
        <v>0</v>
      </c>
      <c r="H64" s="37">
        <v>0.23</v>
      </c>
      <c r="I64" s="3">
        <f>ROUND(G64*H64+G64,2)</f>
        <v>0</v>
      </c>
      <c r="J64" s="56"/>
      <c r="K64" s="36"/>
    </row>
    <row r="65" spans="1:11" ht="24.75" customHeight="1" thickBot="1">
      <c r="A65" s="20" t="s">
        <v>26</v>
      </c>
      <c r="B65" s="11"/>
      <c r="C65" s="4"/>
      <c r="D65" s="4"/>
      <c r="E65" s="20" t="s">
        <v>25</v>
      </c>
      <c r="F65" s="5"/>
      <c r="G65" s="102"/>
      <c r="H65" s="5"/>
      <c r="I65" s="103"/>
      <c r="J65" s="4"/>
      <c r="K65" s="10"/>
    </row>
    <row r="66" spans="1:11" ht="14.25" customHeight="1">
      <c r="A66" s="16"/>
      <c r="B66" s="77"/>
      <c r="C66" s="4"/>
      <c r="D66" s="4"/>
      <c r="E66" s="20"/>
      <c r="F66" s="4"/>
      <c r="G66" s="85"/>
      <c r="H66" s="4"/>
      <c r="I66" s="86"/>
      <c r="J66" s="4"/>
      <c r="K66" s="10"/>
    </row>
    <row r="67" spans="1:9" ht="31.5" customHeight="1">
      <c r="A67" s="205" t="s">
        <v>8</v>
      </c>
      <c r="B67" s="214" t="s">
        <v>281</v>
      </c>
      <c r="C67" s="207"/>
      <c r="D67" s="215"/>
      <c r="E67" s="206"/>
      <c r="F67" s="207"/>
      <c r="G67" s="208"/>
      <c r="H67" s="209"/>
      <c r="I67" s="208"/>
    </row>
    <row r="68" spans="1:9" ht="23.25" customHeight="1">
      <c r="A68" s="254" t="s">
        <v>286</v>
      </c>
      <c r="B68" s="255"/>
      <c r="C68" s="255"/>
      <c r="D68" s="255"/>
      <c r="E68" s="255"/>
      <c r="F68" s="255"/>
      <c r="G68" s="256"/>
      <c r="H68" s="210"/>
      <c r="I68" s="211" t="s">
        <v>282</v>
      </c>
    </row>
    <row r="69" spans="1:9" ht="27" customHeight="1">
      <c r="A69" s="257" t="s">
        <v>287</v>
      </c>
      <c r="B69" s="258"/>
      <c r="C69" s="258"/>
      <c r="D69" s="258"/>
      <c r="E69" s="258"/>
      <c r="F69" s="258"/>
      <c r="G69" s="259"/>
      <c r="H69" s="210"/>
      <c r="I69" s="211" t="s">
        <v>282</v>
      </c>
    </row>
    <row r="70" spans="1:9" ht="27" customHeight="1">
      <c r="A70" s="254" t="s">
        <v>288</v>
      </c>
      <c r="B70" s="255"/>
      <c r="C70" s="255"/>
      <c r="D70" s="255"/>
      <c r="E70" s="255"/>
      <c r="F70" s="255"/>
      <c r="G70" s="256"/>
      <c r="H70" s="238"/>
      <c r="I70" s="211" t="s">
        <v>289</v>
      </c>
    </row>
    <row r="71" spans="1:9" ht="28.5" customHeight="1">
      <c r="A71" s="254" t="s">
        <v>283</v>
      </c>
      <c r="B71" s="255"/>
      <c r="C71" s="255"/>
      <c r="D71" s="255"/>
      <c r="E71" s="255"/>
      <c r="F71" s="255"/>
      <c r="G71" s="256"/>
      <c r="H71" s="238"/>
      <c r="I71" s="211" t="s">
        <v>284</v>
      </c>
    </row>
    <row r="72" ht="15"/>
    <row r="73" spans="1:11" ht="16.5" customHeight="1">
      <c r="A73" s="16" t="s">
        <v>8</v>
      </c>
      <c r="B73" s="77" t="s">
        <v>96</v>
      </c>
      <c r="C73" s="4"/>
      <c r="D73" s="4"/>
      <c r="E73" s="20"/>
      <c r="F73" s="4"/>
      <c r="G73" s="85"/>
      <c r="H73" s="4"/>
      <c r="I73" s="86"/>
      <c r="J73" s="4"/>
      <c r="K73" s="10"/>
    </row>
    <row r="74" spans="1:11" ht="37.5" customHeight="1">
      <c r="A74" s="16" t="s">
        <v>8</v>
      </c>
      <c r="B74" s="253" t="s">
        <v>92</v>
      </c>
      <c r="C74" s="253"/>
      <c r="D74" s="253"/>
      <c r="E74" s="253"/>
      <c r="F74" s="253"/>
      <c r="G74" s="253"/>
      <c r="H74" s="253"/>
      <c r="I74" s="253"/>
      <c r="J74" s="253"/>
      <c r="K74" s="10"/>
    </row>
    <row r="75" spans="1:11" ht="24.75" customHeight="1">
      <c r="A75" s="16" t="s">
        <v>8</v>
      </c>
      <c r="B75" s="253" t="s">
        <v>93</v>
      </c>
      <c r="C75" s="253"/>
      <c r="D75" s="253"/>
      <c r="E75" s="253"/>
      <c r="F75" s="253"/>
      <c r="G75" s="253"/>
      <c r="H75" s="253"/>
      <c r="I75" s="253"/>
      <c r="J75" s="253"/>
      <c r="K75" s="10"/>
    </row>
    <row r="76" spans="1:11" ht="15">
      <c r="A76" s="16" t="s">
        <v>8</v>
      </c>
      <c r="B76" s="114" t="s">
        <v>142</v>
      </c>
      <c r="C76" s="4"/>
      <c r="D76" s="4"/>
      <c r="E76" s="20"/>
      <c r="F76" s="4"/>
      <c r="G76" s="85"/>
      <c r="H76" s="4"/>
      <c r="I76" s="86"/>
      <c r="J76" s="4"/>
      <c r="K76" s="10"/>
    </row>
    <row r="77" spans="1:11" ht="15">
      <c r="A77" s="16" t="s">
        <v>8</v>
      </c>
      <c r="B77" s="92" t="s">
        <v>61</v>
      </c>
      <c r="C77" s="32"/>
      <c r="D77" s="32"/>
      <c r="E77" s="34"/>
      <c r="F77" s="32"/>
      <c r="G77" s="35"/>
      <c r="H77" s="4"/>
      <c r="I77" s="35"/>
      <c r="J77" s="4"/>
      <c r="K77" s="10"/>
    </row>
    <row r="78" spans="1:11" ht="15">
      <c r="A78" s="16" t="s">
        <v>8</v>
      </c>
      <c r="B78" s="6" t="s">
        <v>228</v>
      </c>
      <c r="K78" s="7"/>
    </row>
    <row r="79" spans="1:11" ht="29.25" customHeight="1">
      <c r="A79" s="16" t="s">
        <v>8</v>
      </c>
      <c r="B79" s="253" t="s">
        <v>91</v>
      </c>
      <c r="C79" s="253"/>
      <c r="D79" s="253"/>
      <c r="E79" s="253"/>
      <c r="F79" s="253"/>
      <c r="G79" s="253"/>
      <c r="H79" s="253"/>
      <c r="I79" s="253"/>
      <c r="J79" s="253"/>
      <c r="K79" s="253"/>
    </row>
    <row r="80" spans="1:11" ht="15">
      <c r="A80" s="16" t="s">
        <v>8</v>
      </c>
      <c r="B80" s="8" t="s">
        <v>22</v>
      </c>
      <c r="C80" s="4"/>
      <c r="D80" s="4"/>
      <c r="E80" s="20"/>
      <c r="F80" s="4"/>
      <c r="G80" s="35"/>
      <c r="H80" s="4"/>
      <c r="I80" s="35"/>
      <c r="J80" s="4"/>
      <c r="K80" s="10"/>
    </row>
    <row r="81" spans="1:2" ht="15">
      <c r="A81" s="16" t="s">
        <v>8</v>
      </c>
      <c r="B81" s="12" t="s">
        <v>24</v>
      </c>
    </row>
    <row r="82" spans="1:2" ht="15">
      <c r="A82" s="16" t="s">
        <v>8</v>
      </c>
      <c r="B82" s="6" t="s">
        <v>229</v>
      </c>
    </row>
    <row r="83" spans="1:11" ht="15">
      <c r="A83" s="204" t="s">
        <v>8</v>
      </c>
      <c r="B83" s="33" t="s">
        <v>280</v>
      </c>
      <c r="C83" s="203"/>
      <c r="D83" s="203"/>
      <c r="E83" s="203"/>
      <c r="F83" s="203"/>
      <c r="G83" s="203"/>
      <c r="H83" s="203"/>
      <c r="I83" s="203"/>
      <c r="J83" s="203"/>
      <c r="K83" s="203"/>
    </row>
    <row r="84" spans="1:10" ht="15">
      <c r="A84" s="16" t="s">
        <v>8</v>
      </c>
      <c r="B84" s="15" t="s">
        <v>20</v>
      </c>
      <c r="C84" s="12"/>
      <c r="D84" s="12"/>
      <c r="E84" s="12"/>
      <c r="J84" s="12"/>
    </row>
    <row r="85" spans="1:2" ht="15">
      <c r="A85" s="16" t="s">
        <v>8</v>
      </c>
      <c r="B85" s="239" t="s">
        <v>306</v>
      </c>
    </row>
    <row r="86" spans="1:2" ht="12.75">
      <c r="A86" s="16" t="s">
        <v>8</v>
      </c>
      <c r="B86" s="216" t="s">
        <v>299</v>
      </c>
    </row>
    <row r="87" spans="1:2" ht="12.75">
      <c r="A87" s="16" t="s">
        <v>8</v>
      </c>
      <c r="B87" s="216" t="s">
        <v>300</v>
      </c>
    </row>
    <row r="88" spans="1:8" ht="12.75">
      <c r="A88" s="16" t="s">
        <v>8</v>
      </c>
      <c r="B88" s="6" t="s">
        <v>301</v>
      </c>
      <c r="H88" s="13"/>
    </row>
    <row r="89" spans="1:9" ht="12.75">
      <c r="A89" s="16" t="s">
        <v>8</v>
      </c>
      <c r="B89" s="294" t="s">
        <v>307</v>
      </c>
      <c r="C89" s="295"/>
      <c r="D89" s="295"/>
      <c r="E89" s="295"/>
      <c r="F89" s="295"/>
      <c r="G89" s="295"/>
      <c r="H89" s="295"/>
      <c r="I89" s="295"/>
    </row>
    <row r="90" ht="15">
      <c r="E90" s="213" t="s">
        <v>285</v>
      </c>
    </row>
  </sheetData>
  <sheetProtection/>
  <mergeCells count="14">
    <mergeCell ref="B89:I89"/>
    <mergeCell ref="B79:K79"/>
    <mergeCell ref="A68:G68"/>
    <mergeCell ref="A69:G69"/>
    <mergeCell ref="A71:G71"/>
    <mergeCell ref="B74:J74"/>
    <mergeCell ref="B75:J75"/>
    <mergeCell ref="A70:G70"/>
    <mergeCell ref="B64:C64"/>
    <mergeCell ref="A3:K3"/>
    <mergeCell ref="B63:C63"/>
    <mergeCell ref="B52:K52"/>
    <mergeCell ref="B6:K6"/>
    <mergeCell ref="B62:K62"/>
  </mergeCells>
  <conditionalFormatting sqref="H71">
    <cfRule type="cellIs" priority="1" dxfId="105" operator="lessThan">
      <formula>12</formula>
    </cfRule>
  </conditionalFormatting>
  <conditionalFormatting sqref="H68">
    <cfRule type="cellIs" priority="6" dxfId="105" operator="lessThan">
      <formula>1</formula>
    </cfRule>
    <cfRule type="cellIs" priority="7" dxfId="105" operator="greaterThan">
      <formula>5</formula>
    </cfRule>
  </conditionalFormatting>
  <conditionalFormatting sqref="H69">
    <cfRule type="cellIs" priority="4" dxfId="105" operator="lessThan">
      <formula>5</formula>
    </cfRule>
    <cfRule type="cellIs" priority="5" dxfId="105" operator="greaterThan">
      <formula>10</formula>
    </cfRule>
  </conditionalFormatting>
  <conditionalFormatting sqref="H70">
    <cfRule type="cellIs" priority="2" dxfId="105" operator="lessThan">
      <formula>45</formula>
    </cfRule>
    <cfRule type="cellIs" priority="3" dxfId="105" operator="greaterThan">
      <formula>60</formula>
    </cfRule>
  </conditionalFormatting>
  <printOptions horizontalCentered="1"/>
  <pageMargins left="0.1968503937007874" right="0.1968503937007874" top="0.4330708661417323" bottom="0.1968503937007874" header="0.2362204724409449" footer="0.1968503937007874"/>
  <pageSetup fitToHeight="0" orientation="landscape" paperSize="9" scale="98" r:id="rId1"/>
  <headerFooter alignWithMargins="0">
    <oddHeader>&amp;L&amp;"Arial CE,Pogrubiony"&amp;11FORMULARZ ASORTYMENTOWO-CENOWY&amp;C&amp;"Arial CE,Pogrubiony"&amp;11ZP/84/2020&amp;R&amp;"Arial CE,Kursywa"&amp;11Załącznik nr 2</oddHeader>
    <oddFooter>&amp;C&amp;8Strona &amp;P z &amp;N</oddFooter>
  </headerFooter>
  <rowBreaks count="2" manualBreakCount="2">
    <brk id="51" max="255" man="1"/>
    <brk id="5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7">
      <selection activeCell="A29" sqref="A29:A32"/>
    </sheetView>
  </sheetViews>
  <sheetFormatPr defaultColWidth="8.796875" defaultRowHeight="15"/>
  <cols>
    <col min="1" max="1" width="3.8984375" style="0" customWidth="1"/>
    <col min="2" max="2" width="26.59765625" style="0" customWidth="1"/>
    <col min="7" max="7" width="9.59765625" style="0" bestFit="1" customWidth="1"/>
    <col min="9" max="9" width="9.796875" style="0" bestFit="1" customWidth="1"/>
    <col min="10" max="10" width="16.69921875" style="0" customWidth="1"/>
    <col min="11" max="11" width="14.19921875" style="0" customWidth="1"/>
  </cols>
  <sheetData>
    <row r="1" spans="1:11" ht="15">
      <c r="A1" s="94"/>
      <c r="B1" s="95"/>
      <c r="C1" s="94"/>
      <c r="D1" s="94"/>
      <c r="E1" s="94"/>
      <c r="F1" s="94"/>
      <c r="G1" s="94"/>
      <c r="H1" s="94"/>
      <c r="I1" s="94"/>
      <c r="J1" s="94"/>
      <c r="K1" s="94"/>
    </row>
    <row r="2" spans="1:11" ht="46.5" customHeight="1">
      <c r="A2" s="242" t="s">
        <v>184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67.5">
      <c r="A3" s="43" t="s">
        <v>0</v>
      </c>
      <c r="B3" s="43" t="s">
        <v>45</v>
      </c>
      <c r="C3" s="43" t="s">
        <v>41</v>
      </c>
      <c r="D3" s="42" t="s">
        <v>27</v>
      </c>
      <c r="E3" s="43" t="s">
        <v>40</v>
      </c>
      <c r="F3" s="42" t="s">
        <v>3</v>
      </c>
      <c r="G3" s="43" t="s">
        <v>23</v>
      </c>
      <c r="H3" s="43" t="s">
        <v>1</v>
      </c>
      <c r="I3" s="43" t="s">
        <v>2</v>
      </c>
      <c r="J3" s="42" t="s">
        <v>21</v>
      </c>
      <c r="K3" s="55" t="s">
        <v>30</v>
      </c>
    </row>
    <row r="4" spans="1:11" ht="15">
      <c r="A4" s="43" t="s">
        <v>9</v>
      </c>
      <c r="B4" s="45" t="s">
        <v>10</v>
      </c>
      <c r="C4" s="42" t="s">
        <v>11</v>
      </c>
      <c r="D4" s="42" t="s">
        <v>12</v>
      </c>
      <c r="E4" s="43" t="s">
        <v>13</v>
      </c>
      <c r="F4" s="42" t="s">
        <v>14</v>
      </c>
      <c r="G4" s="43" t="s">
        <v>15</v>
      </c>
      <c r="H4" s="43" t="s">
        <v>16</v>
      </c>
      <c r="I4" s="43" t="s">
        <v>17</v>
      </c>
      <c r="J4" s="42" t="s">
        <v>18</v>
      </c>
      <c r="K4" s="42" t="s">
        <v>19</v>
      </c>
    </row>
    <row r="5" spans="1:11" ht="24">
      <c r="A5" s="9">
        <v>1</v>
      </c>
      <c r="B5" s="120" t="s">
        <v>150</v>
      </c>
      <c r="C5" s="136">
        <v>60</v>
      </c>
      <c r="D5" s="58"/>
      <c r="E5" s="64"/>
      <c r="F5" s="75"/>
      <c r="G5" s="2"/>
      <c r="H5" s="37">
        <v>0.08</v>
      </c>
      <c r="I5" s="3"/>
      <c r="J5" s="42"/>
      <c r="K5" s="42"/>
    </row>
    <row r="6" spans="1:11" ht="24">
      <c r="A6" s="9">
        <v>2</v>
      </c>
      <c r="B6" s="120" t="s">
        <v>151</v>
      </c>
      <c r="C6" s="136">
        <v>60</v>
      </c>
      <c r="D6" s="58"/>
      <c r="E6" s="64"/>
      <c r="F6" s="75"/>
      <c r="G6" s="2"/>
      <c r="H6" s="37">
        <v>259.9632</v>
      </c>
      <c r="I6" s="3"/>
      <c r="J6" s="42"/>
      <c r="K6" s="42"/>
    </row>
    <row r="7" spans="1:11" ht="24">
      <c r="A7" s="9">
        <v>3</v>
      </c>
      <c r="B7" s="120" t="s">
        <v>152</v>
      </c>
      <c r="C7" s="121">
        <v>60</v>
      </c>
      <c r="D7" s="58"/>
      <c r="E7" s="64"/>
      <c r="F7" s="75"/>
      <c r="G7" s="2"/>
      <c r="H7" s="37">
        <v>0.08</v>
      </c>
      <c r="I7" s="3"/>
      <c r="J7" s="42"/>
      <c r="K7" s="42"/>
    </row>
    <row r="8" spans="1:11" ht="24">
      <c r="A8" s="9">
        <v>4</v>
      </c>
      <c r="B8" s="120" t="s">
        <v>153</v>
      </c>
      <c r="C8" s="121">
        <v>60</v>
      </c>
      <c r="D8" s="58"/>
      <c r="E8" s="64"/>
      <c r="F8" s="75"/>
      <c r="G8" s="2"/>
      <c r="H8" s="37">
        <v>0.08</v>
      </c>
      <c r="I8" s="3"/>
      <c r="J8" s="42"/>
      <c r="K8" s="42"/>
    </row>
    <row r="9" spans="1:11" ht="24">
      <c r="A9" s="9">
        <v>5</v>
      </c>
      <c r="B9" s="122" t="s">
        <v>154</v>
      </c>
      <c r="C9" s="123">
        <v>60</v>
      </c>
      <c r="D9" s="58"/>
      <c r="E9" s="64"/>
      <c r="F9" s="75"/>
      <c r="G9" s="2"/>
      <c r="H9" s="37">
        <v>0.08</v>
      </c>
      <c r="I9" s="3"/>
      <c r="J9" s="42"/>
      <c r="K9" s="42"/>
    </row>
    <row r="10" spans="1:11" ht="24">
      <c r="A10" s="9">
        <v>6</v>
      </c>
      <c r="B10" s="122" t="s">
        <v>155</v>
      </c>
      <c r="C10" s="123">
        <v>180</v>
      </c>
      <c r="D10" s="58"/>
      <c r="E10" s="64"/>
      <c r="F10" s="75"/>
      <c r="G10" s="2"/>
      <c r="H10" s="37">
        <v>0.08</v>
      </c>
      <c r="I10" s="3"/>
      <c r="J10" s="42"/>
      <c r="K10" s="42"/>
    </row>
    <row r="11" spans="1:11" ht="24">
      <c r="A11" s="9">
        <v>7</v>
      </c>
      <c r="B11" s="122" t="s">
        <v>156</v>
      </c>
      <c r="C11" s="123">
        <v>60</v>
      </c>
      <c r="D11" s="58"/>
      <c r="E11" s="64"/>
      <c r="F11" s="75"/>
      <c r="G11" s="2"/>
      <c r="H11" s="37">
        <v>0.08</v>
      </c>
      <c r="I11" s="3"/>
      <c r="J11" s="42"/>
      <c r="K11" s="42"/>
    </row>
    <row r="12" spans="1:11" ht="24">
      <c r="A12" s="9">
        <v>8</v>
      </c>
      <c r="B12" s="122" t="s">
        <v>157</v>
      </c>
      <c r="C12" s="123">
        <v>60</v>
      </c>
      <c r="D12" s="58"/>
      <c r="E12" s="64"/>
      <c r="F12" s="75"/>
      <c r="G12" s="2"/>
      <c r="H12" s="37">
        <v>0.08</v>
      </c>
      <c r="I12" s="3"/>
      <c r="J12" s="42"/>
      <c r="K12" s="42"/>
    </row>
    <row r="13" spans="1:11" ht="24">
      <c r="A13" s="9">
        <v>9</v>
      </c>
      <c r="B13" s="122" t="s">
        <v>158</v>
      </c>
      <c r="C13" s="123">
        <v>60</v>
      </c>
      <c r="D13" s="58"/>
      <c r="E13" s="64"/>
      <c r="F13" s="75"/>
      <c r="G13" s="2"/>
      <c r="H13" s="37">
        <v>0.08</v>
      </c>
      <c r="I13" s="3"/>
      <c r="J13" s="42"/>
      <c r="K13" s="42"/>
    </row>
    <row r="14" spans="1:11" ht="24">
      <c r="A14" s="9">
        <v>10</v>
      </c>
      <c r="B14" s="122" t="s">
        <v>159</v>
      </c>
      <c r="C14" s="123">
        <v>60</v>
      </c>
      <c r="D14" s="58"/>
      <c r="E14" s="64"/>
      <c r="F14" s="75"/>
      <c r="G14" s="2"/>
      <c r="H14" s="37">
        <v>0.08</v>
      </c>
      <c r="I14" s="3"/>
      <c r="J14" s="42"/>
      <c r="K14" s="42"/>
    </row>
    <row r="15" spans="1:11" ht="36">
      <c r="A15" s="9">
        <v>11</v>
      </c>
      <c r="B15" s="122" t="s">
        <v>233</v>
      </c>
      <c r="C15" s="123">
        <v>3000</v>
      </c>
      <c r="D15" s="58"/>
      <c r="E15" s="64"/>
      <c r="F15" s="75"/>
      <c r="G15" s="2"/>
      <c r="H15" s="37">
        <v>0.08</v>
      </c>
      <c r="I15" s="3"/>
      <c r="J15" s="42"/>
      <c r="K15" s="42"/>
    </row>
    <row r="16" spans="1:11" ht="15.75" thickBot="1">
      <c r="A16" s="9"/>
      <c r="B16" s="88"/>
      <c r="C16" s="83"/>
      <c r="D16" s="58"/>
      <c r="E16" s="64"/>
      <c r="F16" s="75"/>
      <c r="G16" s="2"/>
      <c r="H16" s="37">
        <v>0.08</v>
      </c>
      <c r="I16" s="3"/>
      <c r="J16" s="42"/>
      <c r="K16" s="42"/>
    </row>
    <row r="17" spans="1:11" ht="15.75" thickBot="1">
      <c r="A17" s="23" t="s">
        <v>26</v>
      </c>
      <c r="B17" s="11"/>
      <c r="C17" s="4"/>
      <c r="D17" s="18"/>
      <c r="E17" s="23" t="s">
        <v>25</v>
      </c>
      <c r="F17" s="19"/>
      <c r="G17" s="28"/>
      <c r="H17" s="29"/>
      <c r="I17" s="84"/>
      <c r="J17" s="4"/>
      <c r="K17" s="21"/>
    </row>
    <row r="18" spans="1:11" ht="15">
      <c r="A18" s="20"/>
      <c r="B18" s="11"/>
      <c r="C18" s="4"/>
      <c r="D18" s="4"/>
      <c r="E18" s="20"/>
      <c r="F18" s="4"/>
      <c r="G18" s="35"/>
      <c r="H18" s="32"/>
      <c r="I18" s="106"/>
      <c r="J18" s="4"/>
      <c r="K18" s="10"/>
    </row>
    <row r="19" spans="1:9" ht="15">
      <c r="A19" s="205" t="s">
        <v>8</v>
      </c>
      <c r="B19" s="214" t="s">
        <v>281</v>
      </c>
      <c r="C19" s="207"/>
      <c r="D19" s="215"/>
      <c r="E19" s="206"/>
      <c r="F19" s="207"/>
      <c r="G19" s="208"/>
      <c r="H19" s="209"/>
      <c r="I19" s="208"/>
    </row>
    <row r="20" spans="1:9" ht="15">
      <c r="A20" s="254" t="s">
        <v>286</v>
      </c>
      <c r="B20" s="255"/>
      <c r="C20" s="255"/>
      <c r="D20" s="255"/>
      <c r="E20" s="255"/>
      <c r="F20" s="255"/>
      <c r="G20" s="256"/>
      <c r="H20" s="210"/>
      <c r="I20" s="211" t="s">
        <v>282</v>
      </c>
    </row>
    <row r="21" spans="1:9" ht="15">
      <c r="A21" s="257" t="s">
        <v>287</v>
      </c>
      <c r="B21" s="258"/>
      <c r="C21" s="258"/>
      <c r="D21" s="258"/>
      <c r="E21" s="258"/>
      <c r="F21" s="258"/>
      <c r="G21" s="259"/>
      <c r="H21" s="210"/>
      <c r="I21" s="211" t="s">
        <v>282</v>
      </c>
    </row>
    <row r="22" spans="1:9" ht="18" customHeight="1">
      <c r="A22" s="254" t="s">
        <v>291</v>
      </c>
      <c r="B22" s="255"/>
      <c r="C22" s="255"/>
      <c r="D22" s="255"/>
      <c r="E22" s="255"/>
      <c r="F22" s="255"/>
      <c r="G22" s="256"/>
      <c r="H22" s="212"/>
      <c r="I22" s="211" t="s">
        <v>289</v>
      </c>
    </row>
    <row r="23" spans="1:9" ht="30" customHeight="1">
      <c r="A23" s="254" t="s">
        <v>283</v>
      </c>
      <c r="B23" s="255"/>
      <c r="C23" s="255"/>
      <c r="D23" s="255"/>
      <c r="E23" s="255"/>
      <c r="F23" s="255"/>
      <c r="G23" s="256"/>
      <c r="H23" s="212"/>
      <c r="I23" s="211" t="s">
        <v>284</v>
      </c>
    </row>
    <row r="24" s="6" customFormat="1" ht="12.75">
      <c r="H24" s="13"/>
    </row>
    <row r="25" spans="1:11" ht="15">
      <c r="A25" s="14" t="s">
        <v>8</v>
      </c>
      <c r="B25" s="77" t="s">
        <v>96</v>
      </c>
      <c r="C25" s="4"/>
      <c r="D25" s="4"/>
      <c r="E25" s="20"/>
      <c r="F25" s="4"/>
      <c r="G25" s="85"/>
      <c r="H25" s="4"/>
      <c r="I25" s="86"/>
      <c r="J25" s="4"/>
      <c r="K25" s="10"/>
    </row>
    <row r="26" spans="1:12" ht="15">
      <c r="A26" s="127" t="s">
        <v>8</v>
      </c>
      <c r="B26" s="129" t="s">
        <v>20</v>
      </c>
      <c r="C26" s="129"/>
      <c r="D26" s="124"/>
      <c r="E26" s="124"/>
      <c r="F26" s="124"/>
      <c r="G26" s="125"/>
      <c r="H26" s="126"/>
      <c r="I26" s="128"/>
      <c r="J26" s="126"/>
      <c r="K26" s="126"/>
      <c r="L26" s="119"/>
    </row>
    <row r="27" spans="1:12" ht="15">
      <c r="A27" s="127" t="s">
        <v>8</v>
      </c>
      <c r="B27" s="130" t="s">
        <v>160</v>
      </c>
      <c r="C27" s="130"/>
      <c r="D27" s="131"/>
      <c r="E27" s="131"/>
      <c r="F27" s="131"/>
      <c r="G27" s="131"/>
      <c r="H27" s="132"/>
      <c r="I27" s="133"/>
      <c r="J27" s="134"/>
      <c r="K27" s="135"/>
      <c r="L27" s="119"/>
    </row>
    <row r="28" spans="1:12" ht="15">
      <c r="A28" s="127" t="s">
        <v>8</v>
      </c>
      <c r="B28" s="33" t="s">
        <v>280</v>
      </c>
      <c r="C28" s="228"/>
      <c r="D28" s="131"/>
      <c r="E28" s="131"/>
      <c r="F28" s="131"/>
      <c r="G28" s="131"/>
      <c r="H28" s="132"/>
      <c r="I28" s="133"/>
      <c r="J28" s="134"/>
      <c r="K28" s="135"/>
      <c r="L28" s="119"/>
    </row>
    <row r="29" spans="1:2" s="6" customFormat="1" ht="12.75">
      <c r="A29" s="14" t="s">
        <v>8</v>
      </c>
      <c r="B29" s="6" t="s">
        <v>229</v>
      </c>
    </row>
    <row r="30" spans="1:2" s="6" customFormat="1" ht="12.75">
      <c r="A30" s="14" t="s">
        <v>8</v>
      </c>
      <c r="B30" s="239" t="s">
        <v>306</v>
      </c>
    </row>
    <row r="31" spans="1:2" s="6" customFormat="1" ht="12.75">
      <c r="A31" s="14" t="s">
        <v>8</v>
      </c>
      <c r="B31" s="216" t="s">
        <v>299</v>
      </c>
    </row>
    <row r="32" spans="1:2" s="6" customFormat="1" ht="12.75">
      <c r="A32" s="14" t="s">
        <v>8</v>
      </c>
      <c r="B32" s="216" t="s">
        <v>300</v>
      </c>
    </row>
    <row r="34" ht="15.75">
      <c r="F34" s="213" t="s">
        <v>285</v>
      </c>
    </row>
  </sheetData>
  <sheetProtection/>
  <mergeCells count="5">
    <mergeCell ref="A2:K2"/>
    <mergeCell ref="A20:G20"/>
    <mergeCell ref="A22:G22"/>
    <mergeCell ref="A21:G21"/>
    <mergeCell ref="A23:G23"/>
  </mergeCells>
  <conditionalFormatting sqref="H20">
    <cfRule type="cellIs" priority="6" dxfId="105" operator="lessThan">
      <formula>1</formula>
    </cfRule>
    <cfRule type="cellIs" priority="7" dxfId="105" operator="greaterThan">
      <formula>5</formula>
    </cfRule>
  </conditionalFormatting>
  <conditionalFormatting sqref="H21">
    <cfRule type="cellIs" priority="4" dxfId="105" operator="lessThan">
      <formula>5</formula>
    </cfRule>
    <cfRule type="cellIs" priority="5" dxfId="105" operator="greaterThan">
      <formula>10</formula>
    </cfRule>
  </conditionalFormatting>
  <conditionalFormatting sqref="H22">
    <cfRule type="cellIs" priority="2" dxfId="105" operator="lessThan">
      <formula>45</formula>
    </cfRule>
    <cfRule type="cellIs" priority="3" dxfId="105" operator="greaterThan">
      <formula>60</formula>
    </cfRule>
  </conditionalFormatting>
  <conditionalFormatting sqref="H23">
    <cfRule type="cellIs" priority="1" dxfId="105" operator="lessThan">
      <formula>12</formula>
    </cfRule>
  </conditionalFormatting>
  <printOptions/>
  <pageMargins left="0.1968503937007874" right="0.1968503937007874" top="0.4330708661417323" bottom="0.1968503937007874" header="0.2362204724409449" footer="0.1968503937007874"/>
  <pageSetup horizontalDpi="600" verticalDpi="600" orientation="landscape" paperSize="9" r:id="rId1"/>
  <headerFooter alignWithMargins="0">
    <oddHeader>&amp;L&amp;"Arial CE,Pogrubiony"&amp;11FORMULARZ ASORTYMENTOWO-CENOWY&amp;C&amp;"Arial CE,Pogrubiony"&amp;11ZP/84/2020&amp;R&amp;"Arial CE,Kursywa"&amp;11Załącznik nr 2</oddHeader>
    <oddFooter>&amp;C&amp;8Strona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A29" sqref="A29:A32"/>
    </sheetView>
  </sheetViews>
  <sheetFormatPr defaultColWidth="8.796875" defaultRowHeight="15"/>
  <cols>
    <col min="1" max="1" width="3.8984375" style="0" customWidth="1"/>
    <col min="2" max="2" width="26.59765625" style="0" customWidth="1"/>
    <col min="10" max="10" width="16.69921875" style="0" customWidth="1"/>
    <col min="11" max="11" width="14.19921875" style="0" customWidth="1"/>
  </cols>
  <sheetData>
    <row r="1" spans="1:11" ht="15">
      <c r="A1" s="94"/>
      <c r="B1" s="95"/>
      <c r="C1" s="94"/>
      <c r="D1" s="94"/>
      <c r="E1" s="94"/>
      <c r="F1" s="94"/>
      <c r="G1" s="94"/>
      <c r="H1" s="94"/>
      <c r="I1" s="94"/>
      <c r="J1" s="94"/>
      <c r="K1" s="94"/>
    </row>
    <row r="2" spans="1:11" ht="15">
      <c r="A2" s="242" t="s">
        <v>234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67.5">
      <c r="A3" s="43" t="s">
        <v>0</v>
      </c>
      <c r="B3" s="43" t="s">
        <v>45</v>
      </c>
      <c r="C3" s="43" t="s">
        <v>41</v>
      </c>
      <c r="D3" s="42" t="s">
        <v>27</v>
      </c>
      <c r="E3" s="43" t="s">
        <v>40</v>
      </c>
      <c r="F3" s="42" t="s">
        <v>3</v>
      </c>
      <c r="G3" s="43" t="s">
        <v>23</v>
      </c>
      <c r="H3" s="43" t="s">
        <v>1</v>
      </c>
      <c r="I3" s="43" t="s">
        <v>2</v>
      </c>
      <c r="J3" s="42" t="s">
        <v>21</v>
      </c>
      <c r="K3" s="55" t="s">
        <v>30</v>
      </c>
    </row>
    <row r="4" spans="1:11" ht="15">
      <c r="A4" s="43" t="s">
        <v>9</v>
      </c>
      <c r="B4" s="45" t="s">
        <v>10</v>
      </c>
      <c r="C4" s="42" t="s">
        <v>11</v>
      </c>
      <c r="D4" s="42" t="s">
        <v>12</v>
      </c>
      <c r="E4" s="43" t="s">
        <v>13</v>
      </c>
      <c r="F4" s="42" t="s">
        <v>14</v>
      </c>
      <c r="G4" s="43" t="s">
        <v>15</v>
      </c>
      <c r="H4" s="43" t="s">
        <v>16</v>
      </c>
      <c r="I4" s="43" t="s">
        <v>17</v>
      </c>
      <c r="J4" s="42" t="s">
        <v>18</v>
      </c>
      <c r="K4" s="42" t="s">
        <v>19</v>
      </c>
    </row>
    <row r="5" spans="1:11" ht="15">
      <c r="A5" s="9">
        <v>1</v>
      </c>
      <c r="B5" s="120" t="s">
        <v>161</v>
      </c>
      <c r="C5" s="136">
        <v>900</v>
      </c>
      <c r="D5" s="58"/>
      <c r="E5" s="64"/>
      <c r="F5" s="75"/>
      <c r="G5" s="2"/>
      <c r="H5" s="37">
        <v>0.08</v>
      </c>
      <c r="I5" s="3"/>
      <c r="J5" s="42"/>
      <c r="K5" s="42"/>
    </row>
    <row r="6" spans="1:11" ht="15">
      <c r="A6" s="9">
        <v>2</v>
      </c>
      <c r="B6" s="120"/>
      <c r="C6" s="136"/>
      <c r="D6" s="58"/>
      <c r="E6" s="64"/>
      <c r="F6" s="75"/>
      <c r="G6" s="2"/>
      <c r="H6" s="37"/>
      <c r="I6" s="3"/>
      <c r="J6" s="42"/>
      <c r="K6" s="42"/>
    </row>
    <row r="7" spans="1:11" ht="15">
      <c r="A7" s="9">
        <v>3</v>
      </c>
      <c r="B7" s="120"/>
      <c r="C7" s="121"/>
      <c r="D7" s="58"/>
      <c r="E7" s="64"/>
      <c r="F7" s="75"/>
      <c r="G7" s="2"/>
      <c r="H7" s="37"/>
      <c r="I7" s="3"/>
      <c r="J7" s="42"/>
      <c r="K7" s="42"/>
    </row>
    <row r="8" spans="1:11" ht="15">
      <c r="A8" s="9">
        <v>4</v>
      </c>
      <c r="B8" s="120"/>
      <c r="C8" s="121"/>
      <c r="D8" s="58"/>
      <c r="E8" s="64"/>
      <c r="F8" s="75"/>
      <c r="G8" s="2"/>
      <c r="H8" s="37"/>
      <c r="I8" s="3"/>
      <c r="J8" s="42"/>
      <c r="K8" s="42"/>
    </row>
    <row r="9" spans="1:11" ht="15">
      <c r="A9" s="9">
        <v>5</v>
      </c>
      <c r="B9" s="122"/>
      <c r="C9" s="123"/>
      <c r="D9" s="58"/>
      <c r="E9" s="64"/>
      <c r="F9" s="75"/>
      <c r="G9" s="2"/>
      <c r="H9" s="37"/>
      <c r="I9" s="3"/>
      <c r="J9" s="42"/>
      <c r="K9" s="42"/>
    </row>
    <row r="10" spans="1:11" ht="15">
      <c r="A10" s="9">
        <v>6</v>
      </c>
      <c r="B10" s="122"/>
      <c r="C10" s="123"/>
      <c r="D10" s="58"/>
      <c r="E10" s="64"/>
      <c r="F10" s="75"/>
      <c r="G10" s="2"/>
      <c r="H10" s="37"/>
      <c r="I10" s="3"/>
      <c r="J10" s="42"/>
      <c r="K10" s="42"/>
    </row>
    <row r="11" spans="1:11" ht="15">
      <c r="A11" s="9">
        <v>7</v>
      </c>
      <c r="B11" s="122"/>
      <c r="C11" s="123"/>
      <c r="D11" s="58"/>
      <c r="E11" s="64"/>
      <c r="F11" s="75"/>
      <c r="G11" s="2"/>
      <c r="H11" s="37"/>
      <c r="I11" s="3"/>
      <c r="J11" s="42"/>
      <c r="K11" s="42"/>
    </row>
    <row r="12" spans="1:11" ht="15">
      <c r="A12" s="9">
        <v>8</v>
      </c>
      <c r="B12" s="122"/>
      <c r="C12" s="123"/>
      <c r="D12" s="58"/>
      <c r="E12" s="64"/>
      <c r="F12" s="75"/>
      <c r="G12" s="2"/>
      <c r="H12" s="37"/>
      <c r="I12" s="3"/>
      <c r="J12" s="42"/>
      <c r="K12" s="42"/>
    </row>
    <row r="13" spans="1:11" ht="15">
      <c r="A13" s="9">
        <v>9</v>
      </c>
      <c r="B13" s="122"/>
      <c r="C13" s="123"/>
      <c r="D13" s="58"/>
      <c r="E13" s="64"/>
      <c r="F13" s="75"/>
      <c r="G13" s="2"/>
      <c r="H13" s="37"/>
      <c r="I13" s="3"/>
      <c r="J13" s="42"/>
      <c r="K13" s="42"/>
    </row>
    <row r="14" spans="1:11" ht="15">
      <c r="A14" s="9">
        <v>10</v>
      </c>
      <c r="B14" s="122"/>
      <c r="C14" s="123"/>
      <c r="D14" s="58"/>
      <c r="E14" s="64"/>
      <c r="F14" s="75"/>
      <c r="G14" s="2"/>
      <c r="H14" s="37"/>
      <c r="I14" s="3"/>
      <c r="J14" s="42"/>
      <c r="K14" s="42"/>
    </row>
    <row r="15" spans="1:11" ht="15">
      <c r="A15" s="9">
        <v>11</v>
      </c>
      <c r="B15" s="122"/>
      <c r="C15" s="123"/>
      <c r="D15" s="58"/>
      <c r="E15" s="64"/>
      <c r="F15" s="75"/>
      <c r="G15" s="2"/>
      <c r="H15" s="37"/>
      <c r="I15" s="3"/>
      <c r="J15" s="42"/>
      <c r="K15" s="42"/>
    </row>
    <row r="16" spans="1:11" ht="15.75" thickBot="1">
      <c r="A16" s="9"/>
      <c r="B16" s="88"/>
      <c r="C16" s="83"/>
      <c r="D16" s="58"/>
      <c r="E16" s="64"/>
      <c r="F16" s="75"/>
      <c r="G16" s="2"/>
      <c r="H16" s="37"/>
      <c r="I16" s="3"/>
      <c r="J16" s="42"/>
      <c r="K16" s="42"/>
    </row>
    <row r="17" spans="1:11" ht="15.75" thickBot="1">
      <c r="A17" s="23" t="s">
        <v>26</v>
      </c>
      <c r="B17" s="11"/>
      <c r="C17" s="4"/>
      <c r="D17" s="18"/>
      <c r="E17" s="23" t="s">
        <v>25</v>
      </c>
      <c r="F17" s="19"/>
      <c r="G17" s="28"/>
      <c r="H17" s="29"/>
      <c r="I17" s="84"/>
      <c r="J17" s="4"/>
      <c r="K17" s="21"/>
    </row>
    <row r="18" spans="1:11" ht="15">
      <c r="A18" s="20"/>
      <c r="B18" s="11"/>
      <c r="C18" s="4"/>
      <c r="D18" s="4"/>
      <c r="E18" s="20"/>
      <c r="F18" s="4"/>
      <c r="G18" s="35"/>
      <c r="H18" s="32"/>
      <c r="I18" s="106"/>
      <c r="J18" s="4"/>
      <c r="K18" s="10"/>
    </row>
    <row r="19" spans="1:9" ht="15">
      <c r="A19" s="205" t="s">
        <v>8</v>
      </c>
      <c r="B19" s="214" t="s">
        <v>281</v>
      </c>
      <c r="C19" s="207"/>
      <c r="D19" s="215"/>
      <c r="E19" s="206"/>
      <c r="F19" s="207"/>
      <c r="G19" s="208"/>
      <c r="H19" s="209"/>
      <c r="I19" s="208"/>
    </row>
    <row r="20" spans="1:9" ht="15">
      <c r="A20" s="254" t="s">
        <v>286</v>
      </c>
      <c r="B20" s="255"/>
      <c r="C20" s="255"/>
      <c r="D20" s="255"/>
      <c r="E20" s="255"/>
      <c r="F20" s="255"/>
      <c r="G20" s="256"/>
      <c r="H20" s="210"/>
      <c r="I20" s="211" t="s">
        <v>282</v>
      </c>
    </row>
    <row r="21" spans="1:9" ht="15">
      <c r="A21" s="257" t="s">
        <v>287</v>
      </c>
      <c r="B21" s="258"/>
      <c r="C21" s="258"/>
      <c r="D21" s="258"/>
      <c r="E21" s="258"/>
      <c r="F21" s="258"/>
      <c r="G21" s="259"/>
      <c r="H21" s="210"/>
      <c r="I21" s="211" t="s">
        <v>282</v>
      </c>
    </row>
    <row r="22" spans="1:9" ht="15">
      <c r="A22" s="254" t="s">
        <v>291</v>
      </c>
      <c r="B22" s="255"/>
      <c r="C22" s="255"/>
      <c r="D22" s="255"/>
      <c r="E22" s="255"/>
      <c r="F22" s="255"/>
      <c r="G22" s="256"/>
      <c r="H22" s="212"/>
      <c r="I22" s="211" t="s">
        <v>289</v>
      </c>
    </row>
    <row r="23" spans="1:9" ht="24.75" customHeight="1">
      <c r="A23" s="254" t="s">
        <v>283</v>
      </c>
      <c r="B23" s="255"/>
      <c r="C23" s="255"/>
      <c r="D23" s="255"/>
      <c r="E23" s="255"/>
      <c r="F23" s="255"/>
      <c r="G23" s="256"/>
      <c r="H23" s="212"/>
      <c r="I23" s="211" t="s">
        <v>284</v>
      </c>
    </row>
    <row r="24" spans="1:11" ht="15">
      <c r="A24" s="16"/>
      <c r="B24" s="77"/>
      <c r="C24" s="4"/>
      <c r="D24" s="4"/>
      <c r="E24" s="20"/>
      <c r="F24" s="4"/>
      <c r="G24" s="85"/>
      <c r="H24" s="4"/>
      <c r="I24" s="86"/>
      <c r="J24" s="4"/>
      <c r="K24" s="10"/>
    </row>
    <row r="25" spans="1:11" ht="15">
      <c r="A25" s="14" t="s">
        <v>8</v>
      </c>
      <c r="B25" s="77" t="s">
        <v>96</v>
      </c>
      <c r="C25" s="4"/>
      <c r="D25" s="4"/>
      <c r="E25" s="20"/>
      <c r="F25" s="4"/>
      <c r="G25" s="85"/>
      <c r="H25" s="4"/>
      <c r="I25" s="86"/>
      <c r="J25" s="4"/>
      <c r="K25" s="10"/>
    </row>
    <row r="26" spans="1:11" ht="15">
      <c r="A26" s="127" t="s">
        <v>8</v>
      </c>
      <c r="B26" s="129" t="s">
        <v>20</v>
      </c>
      <c r="C26" s="129"/>
      <c r="D26" s="124"/>
      <c r="E26" s="124"/>
      <c r="F26" s="124"/>
      <c r="G26" s="125"/>
      <c r="H26" s="126"/>
      <c r="I26" s="128"/>
      <c r="J26" s="126"/>
      <c r="K26" s="126"/>
    </row>
    <row r="27" spans="1:11" ht="15">
      <c r="A27" s="127" t="s">
        <v>8</v>
      </c>
      <c r="B27" s="130" t="s">
        <v>160</v>
      </c>
      <c r="C27" s="130"/>
      <c r="D27" s="131"/>
      <c r="E27" s="131"/>
      <c r="F27" s="131"/>
      <c r="G27" s="131"/>
      <c r="H27" s="132"/>
      <c r="I27" s="133"/>
      <c r="J27" s="134"/>
      <c r="K27" s="135"/>
    </row>
    <row r="28" spans="1:11" ht="16.5" customHeight="1">
      <c r="A28" s="127" t="s">
        <v>8</v>
      </c>
      <c r="B28" s="33" t="s">
        <v>280</v>
      </c>
      <c r="C28" s="228"/>
      <c r="D28" s="131"/>
      <c r="E28" s="131"/>
      <c r="F28" s="131"/>
      <c r="G28" s="131"/>
      <c r="H28" s="132"/>
      <c r="I28" s="133"/>
      <c r="J28" s="134"/>
      <c r="K28" s="135"/>
    </row>
    <row r="29" spans="1:2" s="6" customFormat="1" ht="12.75">
      <c r="A29" s="14" t="s">
        <v>8</v>
      </c>
      <c r="B29" s="6" t="s">
        <v>229</v>
      </c>
    </row>
    <row r="30" spans="1:2" s="6" customFormat="1" ht="12.75">
      <c r="A30" s="14" t="s">
        <v>8</v>
      </c>
      <c r="B30" s="239" t="s">
        <v>306</v>
      </c>
    </row>
    <row r="31" spans="1:2" s="6" customFormat="1" ht="12.75">
      <c r="A31" s="14" t="s">
        <v>8</v>
      </c>
      <c r="B31" s="216" t="s">
        <v>299</v>
      </c>
    </row>
    <row r="32" spans="1:2" s="6" customFormat="1" ht="12.75">
      <c r="A32" s="14" t="s">
        <v>8</v>
      </c>
      <c r="B32" s="216" t="s">
        <v>300</v>
      </c>
    </row>
    <row r="33" s="217" customFormat="1" ht="15"/>
    <row r="34" s="217" customFormat="1" ht="15.75">
      <c r="E34" s="213" t="s">
        <v>285</v>
      </c>
    </row>
  </sheetData>
  <sheetProtection/>
  <mergeCells count="5">
    <mergeCell ref="A2:K2"/>
    <mergeCell ref="A20:G20"/>
    <mergeCell ref="A22:G22"/>
    <mergeCell ref="A21:G21"/>
    <mergeCell ref="A23:G23"/>
  </mergeCells>
  <conditionalFormatting sqref="H20">
    <cfRule type="cellIs" priority="6" dxfId="105" operator="lessThan">
      <formula>1</formula>
    </cfRule>
    <cfRule type="cellIs" priority="7" dxfId="105" operator="greaterThan">
      <formula>5</formula>
    </cfRule>
  </conditionalFormatting>
  <conditionalFormatting sqref="H21">
    <cfRule type="cellIs" priority="4" dxfId="105" operator="lessThan">
      <formula>5</formula>
    </cfRule>
    <cfRule type="cellIs" priority="5" dxfId="105" operator="greaterThan">
      <formula>10</formula>
    </cfRule>
  </conditionalFormatting>
  <conditionalFormatting sqref="H22">
    <cfRule type="cellIs" priority="2" dxfId="105" operator="lessThan">
      <formula>45</formula>
    </cfRule>
    <cfRule type="cellIs" priority="3" dxfId="105" operator="greaterThan">
      <formula>60</formula>
    </cfRule>
  </conditionalFormatting>
  <conditionalFormatting sqref="H23">
    <cfRule type="cellIs" priority="1" dxfId="105" operator="lessThan">
      <formula>12</formula>
    </cfRule>
  </conditionalFormatting>
  <printOptions/>
  <pageMargins left="0.1968503937007874" right="0.1968503937007874" top="0.4330708661417323" bottom="0.1968503937007874" header="0.2362204724409449" footer="0.1968503937007874"/>
  <pageSetup horizontalDpi="600" verticalDpi="600" orientation="landscape" paperSize="9" r:id="rId1"/>
  <headerFooter alignWithMargins="0">
    <oddHeader>&amp;L&amp;"Arial CE,Pogrubiony"&amp;11FORMULARZ ASORTYMENTOWO-CENOWY&amp;C&amp;"Arial CE,Pogrubiony"&amp;11ZP/84/2020&amp;R&amp;"Arial CE,Kursywa"&amp;11Załącznik nr 2</oddHeader>
    <oddFooter>&amp;C&amp;8Strona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40">
      <selection activeCell="E66" sqref="E66"/>
    </sheetView>
  </sheetViews>
  <sheetFormatPr defaultColWidth="8.796875" defaultRowHeight="15"/>
  <cols>
    <col min="2" max="2" width="21.3984375" style="0" customWidth="1"/>
    <col min="6" max="6" width="8.8984375" style="0" customWidth="1"/>
    <col min="7" max="7" width="10.296875" style="0" bestFit="1" customWidth="1"/>
    <col min="8" max="8" width="5.19921875" style="0" customWidth="1"/>
    <col min="9" max="9" width="10.296875" style="0" bestFit="1" customWidth="1"/>
  </cols>
  <sheetData>
    <row r="1" spans="1:14" ht="30" customHeight="1">
      <c r="A1" s="94"/>
      <c r="B1" s="95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57.75" customHeight="1">
      <c r="A2" s="242" t="s">
        <v>273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6"/>
      <c r="M2" s="6"/>
      <c r="N2" s="6"/>
    </row>
    <row r="3" spans="1:14" ht="101.25">
      <c r="A3" s="43" t="s">
        <v>0</v>
      </c>
      <c r="B3" s="43" t="s">
        <v>45</v>
      </c>
      <c r="C3" s="43" t="s">
        <v>41</v>
      </c>
      <c r="D3" s="42" t="s">
        <v>27</v>
      </c>
      <c r="E3" s="43" t="s">
        <v>40</v>
      </c>
      <c r="F3" s="42" t="s">
        <v>3</v>
      </c>
      <c r="G3" s="43" t="s">
        <v>23</v>
      </c>
      <c r="H3" s="43" t="s">
        <v>1</v>
      </c>
      <c r="I3" s="43" t="s">
        <v>2</v>
      </c>
      <c r="J3" s="42" t="s">
        <v>21</v>
      </c>
      <c r="K3" s="55" t="s">
        <v>30</v>
      </c>
      <c r="L3" s="6"/>
      <c r="M3" s="6"/>
      <c r="N3" s="6"/>
    </row>
    <row r="4" spans="1:14" ht="15">
      <c r="A4" s="43" t="s">
        <v>9</v>
      </c>
      <c r="B4" s="45" t="s">
        <v>10</v>
      </c>
      <c r="C4" s="42" t="s">
        <v>11</v>
      </c>
      <c r="D4" s="42" t="s">
        <v>12</v>
      </c>
      <c r="E4" s="43" t="s">
        <v>13</v>
      </c>
      <c r="F4" s="42" t="s">
        <v>14</v>
      </c>
      <c r="G4" s="43" t="s">
        <v>15</v>
      </c>
      <c r="H4" s="43" t="s">
        <v>16</v>
      </c>
      <c r="I4" s="43" t="s">
        <v>17</v>
      </c>
      <c r="J4" s="42" t="s">
        <v>18</v>
      </c>
      <c r="K4" s="42" t="s">
        <v>19</v>
      </c>
      <c r="L4" s="6"/>
      <c r="M4" s="6"/>
      <c r="N4" s="6"/>
    </row>
    <row r="5" spans="1:14" ht="39.75" customHeight="1">
      <c r="A5" s="9">
        <v>1</v>
      </c>
      <c r="B5" s="248" t="s">
        <v>274</v>
      </c>
      <c r="C5" s="280"/>
      <c r="D5" s="280"/>
      <c r="E5" s="280"/>
      <c r="F5" s="280"/>
      <c r="G5" s="280"/>
      <c r="H5" s="280"/>
      <c r="I5" s="280"/>
      <c r="J5" s="280"/>
      <c r="K5" s="281"/>
      <c r="L5" s="6"/>
      <c r="M5" s="6"/>
      <c r="N5" s="6"/>
    </row>
    <row r="6" spans="1:14" ht="15">
      <c r="A6" s="30" t="s">
        <v>4</v>
      </c>
      <c r="B6" s="88" t="s">
        <v>114</v>
      </c>
      <c r="C6" s="83">
        <v>25000</v>
      </c>
      <c r="D6" s="58"/>
      <c r="E6" s="64"/>
      <c r="F6" s="109"/>
      <c r="G6" s="2"/>
      <c r="H6" s="37"/>
      <c r="I6" s="3"/>
      <c r="J6" s="40"/>
      <c r="K6" s="36"/>
      <c r="L6" s="6"/>
      <c r="M6" s="6"/>
      <c r="N6" s="6"/>
    </row>
    <row r="7" spans="1:14" ht="15">
      <c r="A7" s="30" t="s">
        <v>5</v>
      </c>
      <c r="B7" s="88"/>
      <c r="C7" s="83"/>
      <c r="D7" s="58"/>
      <c r="E7" s="64"/>
      <c r="F7" s="109"/>
      <c r="G7" s="2"/>
      <c r="H7" s="37"/>
      <c r="I7" s="3"/>
      <c r="J7" s="42"/>
      <c r="K7" s="42"/>
      <c r="L7" s="6"/>
      <c r="M7" s="6"/>
      <c r="N7" s="6"/>
    </row>
    <row r="8" spans="1:14" ht="15">
      <c r="A8" s="30" t="s">
        <v>6</v>
      </c>
      <c r="B8" s="88"/>
      <c r="C8" s="83"/>
      <c r="D8" s="58"/>
      <c r="E8" s="64"/>
      <c r="F8" s="109"/>
      <c r="G8" s="2"/>
      <c r="H8" s="37"/>
      <c r="I8" s="3"/>
      <c r="J8" s="42"/>
      <c r="K8" s="42"/>
      <c r="L8" s="6"/>
      <c r="M8" s="6"/>
      <c r="N8" s="6"/>
    </row>
    <row r="9" spans="1:14" ht="15">
      <c r="A9" s="30" t="s">
        <v>7</v>
      </c>
      <c r="B9" s="88"/>
      <c r="C9" s="83"/>
      <c r="D9" s="58"/>
      <c r="E9" s="64"/>
      <c r="F9" s="109"/>
      <c r="G9" s="2"/>
      <c r="H9" s="37"/>
      <c r="I9" s="3"/>
      <c r="J9" s="42"/>
      <c r="K9" s="42"/>
      <c r="L9" s="6"/>
      <c r="M9" s="6"/>
      <c r="N9" s="6"/>
    </row>
    <row r="10" spans="1:14" ht="15">
      <c r="A10" s="30" t="s">
        <v>28</v>
      </c>
      <c r="B10" s="88"/>
      <c r="C10" s="83"/>
      <c r="D10" s="58"/>
      <c r="E10" s="64"/>
      <c r="F10" s="109"/>
      <c r="G10" s="2"/>
      <c r="H10" s="37"/>
      <c r="I10" s="3"/>
      <c r="J10" s="42"/>
      <c r="K10" s="42"/>
      <c r="L10" s="6"/>
      <c r="M10" s="6"/>
      <c r="N10" s="6"/>
    </row>
    <row r="11" spans="1:14" ht="15">
      <c r="A11" s="30" t="s">
        <v>29</v>
      </c>
      <c r="B11" s="88"/>
      <c r="C11" s="83"/>
      <c r="D11" s="58"/>
      <c r="E11" s="64"/>
      <c r="F11" s="109"/>
      <c r="G11" s="2"/>
      <c r="H11" s="37"/>
      <c r="I11" s="3"/>
      <c r="J11" s="42"/>
      <c r="K11" s="42"/>
      <c r="L11" s="6"/>
      <c r="M11" s="6"/>
      <c r="N11" s="6"/>
    </row>
    <row r="12" spans="1:14" ht="15">
      <c r="A12" s="30" t="s">
        <v>42</v>
      </c>
      <c r="B12" s="88"/>
      <c r="C12" s="83"/>
      <c r="D12" s="58"/>
      <c r="E12" s="64"/>
      <c r="F12" s="109"/>
      <c r="G12" s="2"/>
      <c r="H12" s="37"/>
      <c r="I12" s="3"/>
      <c r="J12" s="42"/>
      <c r="K12" s="42"/>
      <c r="L12" s="6"/>
      <c r="M12" s="6"/>
      <c r="N12" s="6"/>
    </row>
    <row r="13" spans="1:14" ht="15">
      <c r="A13" s="9">
        <v>2</v>
      </c>
      <c r="B13" s="54" t="s">
        <v>263</v>
      </c>
      <c r="C13" s="49"/>
      <c r="D13" s="49"/>
      <c r="E13" s="49"/>
      <c r="F13" s="49"/>
      <c r="G13" s="49"/>
      <c r="H13" s="49"/>
      <c r="I13" s="49"/>
      <c r="J13" s="49"/>
      <c r="K13" s="50"/>
      <c r="L13" s="6"/>
      <c r="M13" s="48"/>
      <c r="N13" s="6"/>
    </row>
    <row r="14" spans="1:14" ht="15">
      <c r="A14" s="9" t="s">
        <v>4</v>
      </c>
      <c r="B14" s="53"/>
      <c r="C14" s="68"/>
      <c r="D14" s="79"/>
      <c r="E14" s="89"/>
      <c r="F14" s="109"/>
      <c r="G14" s="2"/>
      <c r="H14" s="38"/>
      <c r="I14" s="2"/>
      <c r="J14" s="42"/>
      <c r="K14" s="42"/>
      <c r="L14" s="6"/>
      <c r="M14" s="6"/>
      <c r="N14" s="6"/>
    </row>
    <row r="15" spans="1:14" ht="15">
      <c r="A15" s="9" t="s">
        <v>5</v>
      </c>
      <c r="B15" s="53"/>
      <c r="C15" s="68"/>
      <c r="D15" s="79"/>
      <c r="E15" s="89"/>
      <c r="F15" s="109"/>
      <c r="G15" s="2"/>
      <c r="H15" s="38"/>
      <c r="I15" s="2"/>
      <c r="J15" s="42"/>
      <c r="K15" s="44"/>
      <c r="L15" s="6"/>
      <c r="M15" s="6"/>
      <c r="N15" s="6"/>
    </row>
    <row r="16" spans="1:14" ht="15">
      <c r="A16" s="9" t="s">
        <v>6</v>
      </c>
      <c r="B16" s="53"/>
      <c r="C16" s="68"/>
      <c r="D16" s="79"/>
      <c r="E16" s="89"/>
      <c r="F16" s="109"/>
      <c r="G16" s="2"/>
      <c r="H16" s="38"/>
      <c r="I16" s="2"/>
      <c r="J16" s="42"/>
      <c r="K16" s="44"/>
      <c r="L16" s="6"/>
      <c r="M16" s="6"/>
      <c r="N16" s="6"/>
    </row>
    <row r="17" spans="1:14" ht="15">
      <c r="A17" s="9" t="s">
        <v>7</v>
      </c>
      <c r="B17" s="53"/>
      <c r="C17" s="68"/>
      <c r="D17" s="79"/>
      <c r="E17" s="89"/>
      <c r="F17" s="109"/>
      <c r="G17" s="2"/>
      <c r="H17" s="38"/>
      <c r="I17" s="2"/>
      <c r="J17" s="42"/>
      <c r="K17" s="42"/>
      <c r="L17" s="6"/>
      <c r="M17" s="6"/>
      <c r="N17" s="6"/>
    </row>
    <row r="18" spans="1:14" ht="15">
      <c r="A18" s="9" t="s">
        <v>28</v>
      </c>
      <c r="B18" s="53"/>
      <c r="C18" s="68"/>
      <c r="D18" s="79"/>
      <c r="E18" s="90"/>
      <c r="F18" s="109"/>
      <c r="G18" s="3"/>
      <c r="H18" s="37"/>
      <c r="I18" s="3"/>
      <c r="J18" s="42"/>
      <c r="K18" s="42"/>
      <c r="L18" s="6"/>
      <c r="M18" s="6"/>
      <c r="N18" s="6"/>
    </row>
    <row r="19" spans="1:14" ht="15">
      <c r="A19" s="9" t="s">
        <v>29</v>
      </c>
      <c r="B19" s="53"/>
      <c r="C19" s="68"/>
      <c r="D19" s="79"/>
      <c r="E19" s="91"/>
      <c r="F19" s="109"/>
      <c r="G19" s="2"/>
      <c r="H19" s="37"/>
      <c r="I19" s="2"/>
      <c r="J19" s="42"/>
      <c r="K19" s="44"/>
      <c r="L19" s="6"/>
      <c r="M19" s="6"/>
      <c r="N19" s="6"/>
    </row>
    <row r="20" spans="1:14" ht="15">
      <c r="A20" s="9" t="s">
        <v>42</v>
      </c>
      <c r="B20" s="53"/>
      <c r="C20" s="68"/>
      <c r="D20" s="79"/>
      <c r="E20" s="91"/>
      <c r="F20" s="109"/>
      <c r="G20" s="2"/>
      <c r="H20" s="37"/>
      <c r="I20" s="2"/>
      <c r="J20" s="42"/>
      <c r="K20" s="44"/>
      <c r="L20" s="6"/>
      <c r="M20" s="6"/>
      <c r="N20" s="6"/>
    </row>
    <row r="21" spans="1:14" ht="39.75" customHeight="1" thickBot="1">
      <c r="A21" s="9">
        <v>3</v>
      </c>
      <c r="B21" s="277" t="s">
        <v>275</v>
      </c>
      <c r="C21" s="278"/>
      <c r="D21" s="278"/>
      <c r="E21" s="278"/>
      <c r="F21" s="278"/>
      <c r="G21" s="278"/>
      <c r="H21" s="278"/>
      <c r="I21" s="278"/>
      <c r="J21" s="278"/>
      <c r="K21" s="279"/>
      <c r="L21" s="6"/>
      <c r="M21" s="6"/>
      <c r="N21" s="6"/>
    </row>
    <row r="22" spans="1:14" ht="30" customHeight="1">
      <c r="A22" s="9" t="s">
        <v>4</v>
      </c>
      <c r="B22" s="53"/>
      <c r="C22" s="67"/>
      <c r="D22" s="69"/>
      <c r="E22" s="59"/>
      <c r="F22" s="109"/>
      <c r="G22" s="2"/>
      <c r="H22" s="38"/>
      <c r="I22" s="2"/>
      <c r="J22" s="42"/>
      <c r="K22" s="42"/>
      <c r="L22" s="6"/>
      <c r="M22" s="6"/>
      <c r="N22" s="6"/>
    </row>
    <row r="23" spans="1:14" ht="22.5" customHeight="1">
      <c r="A23" s="9" t="s">
        <v>5</v>
      </c>
      <c r="B23" s="53"/>
      <c r="C23" s="111"/>
      <c r="D23" s="69"/>
      <c r="E23" s="59"/>
      <c r="F23" s="109"/>
      <c r="G23" s="2"/>
      <c r="H23" s="38"/>
      <c r="I23" s="2"/>
      <c r="J23" s="42"/>
      <c r="K23" s="44"/>
      <c r="L23" s="6"/>
      <c r="M23" s="6"/>
      <c r="N23" s="6"/>
    </row>
    <row r="24" spans="1:14" ht="15">
      <c r="A24" s="9" t="s">
        <v>6</v>
      </c>
      <c r="B24" s="53"/>
      <c r="C24" s="68"/>
      <c r="D24" s="69"/>
      <c r="E24" s="59"/>
      <c r="F24" s="109"/>
      <c r="G24" s="2"/>
      <c r="H24" s="38"/>
      <c r="I24" s="2"/>
      <c r="J24" s="42"/>
      <c r="K24" s="44"/>
      <c r="L24" s="6"/>
      <c r="M24" s="6"/>
      <c r="N24" s="6"/>
    </row>
    <row r="25" spans="1:14" ht="15">
      <c r="A25" s="9" t="s">
        <v>7</v>
      </c>
      <c r="B25" s="53"/>
      <c r="C25" s="68"/>
      <c r="D25" s="69"/>
      <c r="E25" s="59"/>
      <c r="F25" s="109"/>
      <c r="G25" s="2"/>
      <c r="H25" s="38"/>
      <c r="I25" s="2"/>
      <c r="J25" s="42"/>
      <c r="K25" s="44"/>
      <c r="L25" s="6"/>
      <c r="M25" s="6"/>
      <c r="N25" s="6"/>
    </row>
    <row r="26" spans="1:14" ht="15">
      <c r="A26" s="9" t="s">
        <v>28</v>
      </c>
      <c r="B26" s="53"/>
      <c r="C26" s="68"/>
      <c r="D26" s="69"/>
      <c r="E26" s="59"/>
      <c r="F26" s="109"/>
      <c r="G26" s="2"/>
      <c r="H26" s="38"/>
      <c r="I26" s="2"/>
      <c r="J26" s="42"/>
      <c r="K26" s="44"/>
      <c r="L26" s="6"/>
      <c r="M26" s="6"/>
      <c r="N26" s="6"/>
    </row>
    <row r="27" spans="1:14" ht="15">
      <c r="A27" s="9" t="s">
        <v>29</v>
      </c>
      <c r="B27" s="53"/>
      <c r="C27" s="68"/>
      <c r="D27" s="69"/>
      <c r="E27" s="59"/>
      <c r="F27" s="109"/>
      <c r="G27" s="2"/>
      <c r="H27" s="38"/>
      <c r="I27" s="2"/>
      <c r="J27" s="42"/>
      <c r="K27" s="44"/>
      <c r="L27" s="6"/>
      <c r="M27" s="6"/>
      <c r="N27" s="6"/>
    </row>
    <row r="28" spans="1:14" ht="15.75" thickBot="1">
      <c r="A28" s="9">
        <v>4</v>
      </c>
      <c r="B28" s="25" t="s">
        <v>261</v>
      </c>
      <c r="C28" s="26"/>
      <c r="D28" s="26"/>
      <c r="E28" s="41"/>
      <c r="F28" s="26"/>
      <c r="G28" s="26"/>
      <c r="H28" s="26"/>
      <c r="I28" s="26"/>
      <c r="J28" s="72"/>
      <c r="K28" s="27"/>
      <c r="L28" s="6"/>
      <c r="M28" s="6"/>
      <c r="N28" s="6"/>
    </row>
    <row r="29" spans="1:14" ht="54" customHeight="1">
      <c r="A29" s="9" t="s">
        <v>4</v>
      </c>
      <c r="B29" s="53"/>
      <c r="C29" s="67"/>
      <c r="D29" s="69"/>
      <c r="E29" s="59"/>
      <c r="F29" s="109"/>
      <c r="G29" s="2"/>
      <c r="H29" s="61"/>
      <c r="I29" s="2"/>
      <c r="J29" s="110"/>
      <c r="K29" s="110"/>
      <c r="L29" s="6"/>
      <c r="M29" s="6"/>
      <c r="N29" s="6"/>
    </row>
    <row r="30" spans="1:14" ht="48" customHeight="1">
      <c r="A30" s="9" t="s">
        <v>5</v>
      </c>
      <c r="B30" s="53"/>
      <c r="C30" s="68"/>
      <c r="D30" s="69"/>
      <c r="E30" s="59"/>
      <c r="F30" s="109"/>
      <c r="G30" s="2"/>
      <c r="H30" s="62"/>
      <c r="I30" s="2"/>
      <c r="J30" s="110"/>
      <c r="K30" s="110"/>
      <c r="L30" s="6"/>
      <c r="M30" s="6"/>
      <c r="N30" s="6"/>
    </row>
    <row r="31" spans="1:14" ht="15">
      <c r="A31" s="9" t="s">
        <v>6</v>
      </c>
      <c r="C31" s="68"/>
      <c r="D31" s="69"/>
      <c r="E31" s="59"/>
      <c r="F31" s="109"/>
      <c r="G31" s="2"/>
      <c r="H31" s="62"/>
      <c r="I31" s="2"/>
      <c r="J31" s="110"/>
      <c r="K31" s="110"/>
      <c r="L31" s="6"/>
      <c r="M31" s="6"/>
      <c r="N31" s="6"/>
    </row>
    <row r="32" spans="1:14" ht="15">
      <c r="A32" s="9" t="s">
        <v>7</v>
      </c>
      <c r="B32" s="53"/>
      <c r="C32" s="68"/>
      <c r="D32" s="69"/>
      <c r="E32" s="59"/>
      <c r="F32" s="109"/>
      <c r="G32" s="2"/>
      <c r="H32" s="62"/>
      <c r="I32" s="2"/>
      <c r="J32" s="110"/>
      <c r="K32" s="110"/>
      <c r="L32" s="6"/>
      <c r="M32" s="6"/>
      <c r="N32" s="6"/>
    </row>
    <row r="33" spans="1:14" ht="15">
      <c r="A33" s="9" t="s">
        <v>28</v>
      </c>
      <c r="B33" s="53"/>
      <c r="C33" s="68"/>
      <c r="D33" s="69"/>
      <c r="E33" s="70"/>
      <c r="F33" s="109"/>
      <c r="G33" s="3"/>
      <c r="H33" s="62"/>
      <c r="I33" s="3"/>
      <c r="J33" s="110"/>
      <c r="K33" s="110"/>
      <c r="L33" s="6"/>
      <c r="M33" s="6"/>
      <c r="N33" s="6"/>
    </row>
    <row r="34" spans="1:14" ht="15">
      <c r="A34" s="9" t="s">
        <v>29</v>
      </c>
      <c r="B34" s="53"/>
      <c r="C34" s="68"/>
      <c r="D34" s="69"/>
      <c r="E34" s="71"/>
      <c r="F34" s="109"/>
      <c r="G34" s="2"/>
      <c r="H34" s="62"/>
      <c r="I34" s="2"/>
      <c r="J34" s="110"/>
      <c r="K34" s="110"/>
      <c r="L34" s="6"/>
      <c r="M34" s="6"/>
      <c r="N34" s="6"/>
    </row>
    <row r="35" spans="1:14" ht="39.75" customHeight="1">
      <c r="A35" s="155">
        <v>5</v>
      </c>
      <c r="B35" s="291" t="s">
        <v>276</v>
      </c>
      <c r="C35" s="292"/>
      <c r="D35" s="292"/>
      <c r="E35" s="292"/>
      <c r="F35" s="292"/>
      <c r="G35" s="292"/>
      <c r="H35" s="292"/>
      <c r="I35" s="292"/>
      <c r="J35" s="292"/>
      <c r="K35" s="293"/>
      <c r="L35" s="6"/>
      <c r="M35" s="6"/>
      <c r="N35" s="6"/>
    </row>
    <row r="36" spans="1:14" ht="45" customHeight="1">
      <c r="A36" s="155" t="s">
        <v>4</v>
      </c>
      <c r="B36" s="289" t="s">
        <v>295</v>
      </c>
      <c r="C36" s="290"/>
      <c r="D36" s="231">
        <v>1</v>
      </c>
      <c r="E36" s="229">
        <v>36</v>
      </c>
      <c r="F36" s="232">
        <v>0</v>
      </c>
      <c r="G36" s="230">
        <f>ROUND(E36*F36,2)</f>
        <v>0</v>
      </c>
      <c r="H36" s="233">
        <v>0.23</v>
      </c>
      <c r="I36" s="230">
        <f>ROUND(G36*H36+G36,2)</f>
        <v>0</v>
      </c>
      <c r="J36" s="234"/>
      <c r="K36" s="235"/>
      <c r="L36" s="6"/>
      <c r="M36" s="6"/>
      <c r="N36" s="6"/>
    </row>
    <row r="37" spans="1:11" s="6" customFormat="1" ht="22.5" customHeight="1">
      <c r="A37" s="155" t="s">
        <v>5</v>
      </c>
      <c r="B37" s="289" t="s">
        <v>295</v>
      </c>
      <c r="C37" s="290"/>
      <c r="D37" s="231">
        <v>1</v>
      </c>
      <c r="E37" s="229">
        <v>36</v>
      </c>
      <c r="F37" s="232">
        <v>0</v>
      </c>
      <c r="G37" s="230">
        <f>ROUND(E37*F37,2)</f>
        <v>0</v>
      </c>
      <c r="H37" s="233">
        <v>0.23</v>
      </c>
      <c r="I37" s="230">
        <f>ROUND(G37*H37+G37,2)</f>
        <v>0</v>
      </c>
      <c r="J37" s="234"/>
      <c r="K37" s="235"/>
    </row>
    <row r="38" spans="1:11" s="6" customFormat="1" ht="33.75" customHeight="1">
      <c r="A38" s="23" t="s">
        <v>26</v>
      </c>
      <c r="B38" s="11"/>
      <c r="C38" s="4"/>
      <c r="D38" s="18"/>
      <c r="E38" s="23" t="s">
        <v>25</v>
      </c>
      <c r="F38" s="19"/>
      <c r="G38" s="3"/>
      <c r="H38" s="29"/>
      <c r="I38" s="3"/>
      <c r="J38" s="4"/>
      <c r="K38" s="21"/>
    </row>
    <row r="39" spans="1:11" s="6" customFormat="1" ht="12.75">
      <c r="A39" s="20"/>
      <c r="B39" s="11"/>
      <c r="C39" s="4"/>
      <c r="D39" s="4"/>
      <c r="E39" s="20"/>
      <c r="F39" s="4"/>
      <c r="G39" s="35"/>
      <c r="H39" s="32"/>
      <c r="I39" s="106"/>
      <c r="J39" s="4"/>
      <c r="K39" s="10"/>
    </row>
    <row r="40" spans="1:9" s="6" customFormat="1" ht="12.75">
      <c r="A40" s="205" t="s">
        <v>8</v>
      </c>
      <c r="B40" s="214" t="s">
        <v>281</v>
      </c>
      <c r="C40" s="207"/>
      <c r="D40" s="215"/>
      <c r="E40" s="206"/>
      <c r="F40" s="207"/>
      <c r="G40" s="208"/>
      <c r="H40" s="209"/>
      <c r="I40" s="208"/>
    </row>
    <row r="41" spans="1:9" s="6" customFormat="1" ht="12.75">
      <c r="A41" s="254" t="s">
        <v>286</v>
      </c>
      <c r="B41" s="255"/>
      <c r="C41" s="255"/>
      <c r="D41" s="255"/>
      <c r="E41" s="255"/>
      <c r="F41" s="255"/>
      <c r="G41" s="256"/>
      <c r="H41" s="210"/>
      <c r="I41" s="211" t="s">
        <v>282</v>
      </c>
    </row>
    <row r="42" spans="1:9" s="6" customFormat="1" ht="12.75">
      <c r="A42" s="257" t="s">
        <v>287</v>
      </c>
      <c r="B42" s="258"/>
      <c r="C42" s="258"/>
      <c r="D42" s="258"/>
      <c r="E42" s="258"/>
      <c r="F42" s="258"/>
      <c r="G42" s="259"/>
      <c r="H42" s="210"/>
      <c r="I42" s="211" t="s">
        <v>282</v>
      </c>
    </row>
    <row r="43" spans="1:9" s="6" customFormat="1" ht="20.25" customHeight="1">
      <c r="A43" s="254" t="s">
        <v>291</v>
      </c>
      <c r="B43" s="255"/>
      <c r="C43" s="255"/>
      <c r="D43" s="255"/>
      <c r="E43" s="255"/>
      <c r="F43" s="255"/>
      <c r="G43" s="256"/>
      <c r="H43" s="212"/>
      <c r="I43" s="211" t="s">
        <v>289</v>
      </c>
    </row>
    <row r="44" spans="1:18" s="6" customFormat="1" ht="24" customHeight="1">
      <c r="A44" s="254" t="s">
        <v>283</v>
      </c>
      <c r="B44" s="255"/>
      <c r="C44" s="255"/>
      <c r="D44" s="255"/>
      <c r="E44" s="255"/>
      <c r="F44" s="255"/>
      <c r="G44" s="256"/>
      <c r="H44" s="212"/>
      <c r="I44" s="211" t="s">
        <v>284</v>
      </c>
      <c r="L44" s="257" t="s">
        <v>287</v>
      </c>
      <c r="M44" s="258"/>
      <c r="N44" s="258"/>
      <c r="O44" s="258"/>
      <c r="P44" s="258"/>
      <c r="Q44" s="258"/>
      <c r="R44" s="259"/>
    </row>
    <row r="45" spans="1:2" s="6" customFormat="1" ht="12.75">
      <c r="A45" s="16"/>
      <c r="B45" s="216"/>
    </row>
    <row r="46" spans="1:11" s="6" customFormat="1" ht="12.75">
      <c r="A46" s="16" t="s">
        <v>8</v>
      </c>
      <c r="B46" s="77" t="s">
        <v>96</v>
      </c>
      <c r="C46" s="4"/>
      <c r="D46" s="4"/>
      <c r="E46" s="20"/>
      <c r="F46" s="4"/>
      <c r="G46" s="85"/>
      <c r="H46" s="4"/>
      <c r="I46" s="86"/>
      <c r="J46" s="4"/>
      <c r="K46" s="10"/>
    </row>
    <row r="47" spans="1:11" s="6" customFormat="1" ht="32.25" customHeight="1">
      <c r="A47" s="16" t="s">
        <v>8</v>
      </c>
      <c r="B47" s="253" t="s">
        <v>93</v>
      </c>
      <c r="C47" s="253"/>
      <c r="D47" s="253"/>
      <c r="E47" s="253"/>
      <c r="F47" s="253"/>
      <c r="G47" s="253"/>
      <c r="H47" s="253"/>
      <c r="I47" s="253"/>
      <c r="J47" s="253"/>
      <c r="K47" s="10"/>
    </row>
    <row r="48" spans="1:11" s="6" customFormat="1" ht="28.5" customHeight="1">
      <c r="A48" s="16" t="s">
        <v>8</v>
      </c>
      <c r="B48" s="253" t="s">
        <v>92</v>
      </c>
      <c r="C48" s="253"/>
      <c r="D48" s="253"/>
      <c r="E48" s="253"/>
      <c r="F48" s="253"/>
      <c r="G48" s="253"/>
      <c r="H48" s="253"/>
      <c r="I48" s="253"/>
      <c r="J48" s="253"/>
      <c r="K48" s="10"/>
    </row>
    <row r="49" spans="1:11" s="6" customFormat="1" ht="12" customHeight="1">
      <c r="A49" s="16" t="s">
        <v>8</v>
      </c>
      <c r="B49" s="92" t="s">
        <v>61</v>
      </c>
      <c r="C49" s="32"/>
      <c r="D49" s="32"/>
      <c r="E49" s="34"/>
      <c r="F49" s="32"/>
      <c r="G49" s="35"/>
      <c r="H49" s="4"/>
      <c r="I49" s="35"/>
      <c r="J49" s="4"/>
      <c r="K49" s="10"/>
    </row>
    <row r="50" spans="1:11" s="6" customFormat="1" ht="12.75">
      <c r="A50" s="16" t="s">
        <v>8</v>
      </c>
      <c r="B50" s="6" t="s">
        <v>82</v>
      </c>
      <c r="K50" s="7"/>
    </row>
    <row r="51" spans="1:11" s="6" customFormat="1" ht="12.75">
      <c r="A51" s="16" t="s">
        <v>8</v>
      </c>
      <c r="B51" s="6" t="s">
        <v>138</v>
      </c>
      <c r="C51" s="4"/>
      <c r="D51" s="4"/>
      <c r="E51" s="20"/>
      <c r="F51" s="4"/>
      <c r="G51" s="85"/>
      <c r="H51" s="4"/>
      <c r="I51" s="86"/>
      <c r="J51" s="4"/>
      <c r="K51" s="10"/>
    </row>
    <row r="52" spans="1:11" s="94" customFormat="1" ht="12.75">
      <c r="A52" s="138" t="s">
        <v>8</v>
      </c>
      <c r="B52" s="94" t="s">
        <v>137</v>
      </c>
      <c r="C52" s="168"/>
      <c r="D52" s="168"/>
      <c r="E52" s="169"/>
      <c r="F52" s="168"/>
      <c r="G52" s="170"/>
      <c r="H52" s="168"/>
      <c r="I52" s="171"/>
      <c r="J52" s="168"/>
      <c r="K52" s="172"/>
    </row>
    <row r="53" spans="1:11" s="6" customFormat="1" ht="23.25" customHeight="1">
      <c r="A53" s="16" t="s">
        <v>8</v>
      </c>
      <c r="B53" s="253" t="s">
        <v>91</v>
      </c>
      <c r="C53" s="263"/>
      <c r="D53" s="263"/>
      <c r="E53" s="263"/>
      <c r="F53" s="263"/>
      <c r="G53" s="263"/>
      <c r="H53" s="263"/>
      <c r="I53" s="263"/>
      <c r="J53" s="263"/>
      <c r="K53" s="263"/>
    </row>
    <row r="54" spans="1:11" s="6" customFormat="1" ht="12.75">
      <c r="A54" s="16" t="s">
        <v>8</v>
      </c>
      <c r="B54" s="8" t="s">
        <v>22</v>
      </c>
      <c r="C54" s="4"/>
      <c r="D54" s="4"/>
      <c r="E54" s="20"/>
      <c r="F54" s="4"/>
      <c r="G54" s="35"/>
      <c r="H54" s="4"/>
      <c r="I54" s="35"/>
      <c r="J54" s="4"/>
      <c r="K54" s="10"/>
    </row>
    <row r="55" spans="1:2" s="6" customFormat="1" ht="12.75">
      <c r="A55" s="16" t="s">
        <v>8</v>
      </c>
      <c r="B55" s="12" t="s">
        <v>24</v>
      </c>
    </row>
    <row r="56" spans="1:11" s="6" customFormat="1" ht="18" customHeight="1">
      <c r="A56" s="16" t="s">
        <v>8</v>
      </c>
      <c r="B56" s="273" t="s">
        <v>280</v>
      </c>
      <c r="C56" s="273"/>
      <c r="D56" s="273"/>
      <c r="E56" s="273"/>
      <c r="F56" s="273"/>
      <c r="G56" s="273"/>
      <c r="H56" s="273"/>
      <c r="I56" s="273"/>
      <c r="J56" s="273"/>
      <c r="K56" s="273"/>
    </row>
    <row r="57" spans="1:2" s="6" customFormat="1" ht="12.75">
      <c r="A57" s="16" t="s">
        <v>8</v>
      </c>
      <c r="B57" s="6" t="s">
        <v>229</v>
      </c>
    </row>
    <row r="58" spans="1:10" s="6" customFormat="1" ht="23.25" customHeight="1">
      <c r="A58" s="16" t="s">
        <v>8</v>
      </c>
      <c r="B58" s="15" t="s">
        <v>20</v>
      </c>
      <c r="C58" s="12"/>
      <c r="D58" s="12"/>
      <c r="E58" s="12"/>
      <c r="J58" s="12"/>
    </row>
    <row r="59" spans="1:10" s="6" customFormat="1" ht="12.75" customHeight="1">
      <c r="A59" s="16" t="s">
        <v>8</v>
      </c>
      <c r="B59" s="239" t="s">
        <v>306</v>
      </c>
      <c r="C59" s="12"/>
      <c r="D59" s="12"/>
      <c r="E59" s="12"/>
      <c r="J59" s="12"/>
    </row>
    <row r="60" spans="1:2" s="6" customFormat="1" ht="12.75">
      <c r="A60" s="16" t="s">
        <v>8</v>
      </c>
      <c r="B60" s="216" t="s">
        <v>299</v>
      </c>
    </row>
    <row r="61" spans="1:2" s="6" customFormat="1" ht="12.75">
      <c r="A61" s="16" t="s">
        <v>8</v>
      </c>
      <c r="B61" s="216" t="s">
        <v>300</v>
      </c>
    </row>
    <row r="62" spans="1:8" s="6" customFormat="1" ht="12.75">
      <c r="A62" s="16" t="s">
        <v>8</v>
      </c>
      <c r="B62" s="6" t="s">
        <v>301</v>
      </c>
      <c r="H62" s="13"/>
    </row>
    <row r="63" spans="1:9" ht="15">
      <c r="A63" s="16" t="s">
        <v>8</v>
      </c>
      <c r="B63" s="294" t="s">
        <v>308</v>
      </c>
      <c r="C63" s="295"/>
      <c r="D63" s="295"/>
      <c r="E63" s="295"/>
      <c r="F63" s="295"/>
      <c r="G63" s="295"/>
      <c r="H63" s="295"/>
      <c r="I63" s="295"/>
    </row>
    <row r="64" ht="15.75">
      <c r="F64" s="213" t="s">
        <v>285</v>
      </c>
    </row>
  </sheetData>
  <sheetProtection/>
  <mergeCells count="16">
    <mergeCell ref="L44:R44"/>
    <mergeCell ref="A44:G44"/>
    <mergeCell ref="A42:G42"/>
    <mergeCell ref="B63:I63"/>
    <mergeCell ref="B47:J47"/>
    <mergeCell ref="B48:J48"/>
    <mergeCell ref="B53:K53"/>
    <mergeCell ref="B56:K56"/>
    <mergeCell ref="A41:G41"/>
    <mergeCell ref="A43:G43"/>
    <mergeCell ref="A2:K2"/>
    <mergeCell ref="B36:C36"/>
    <mergeCell ref="B21:K21"/>
    <mergeCell ref="B5:K5"/>
    <mergeCell ref="B35:K35"/>
    <mergeCell ref="B37:C37"/>
  </mergeCells>
  <conditionalFormatting sqref="H41">
    <cfRule type="cellIs" priority="6" dxfId="105" operator="lessThan">
      <formula>1</formula>
    </cfRule>
    <cfRule type="cellIs" priority="7" dxfId="105" operator="greaterThan">
      <formula>5</formula>
    </cfRule>
  </conditionalFormatting>
  <conditionalFormatting sqref="H42">
    <cfRule type="cellIs" priority="4" dxfId="105" operator="lessThan">
      <formula>5</formula>
    </cfRule>
    <cfRule type="cellIs" priority="5" dxfId="105" operator="greaterThan">
      <formula>10</formula>
    </cfRule>
  </conditionalFormatting>
  <conditionalFormatting sqref="H43">
    <cfRule type="cellIs" priority="2" dxfId="105" operator="lessThan">
      <formula>45</formula>
    </cfRule>
    <cfRule type="cellIs" priority="3" dxfId="105" operator="greaterThan">
      <formula>60</formula>
    </cfRule>
  </conditionalFormatting>
  <conditionalFormatting sqref="H44">
    <cfRule type="cellIs" priority="1" dxfId="105" operator="lessThan">
      <formula>12</formula>
    </cfRule>
  </conditionalFormatting>
  <printOptions/>
  <pageMargins left="0.1968503937007874" right="0.1968503937007874" top="0.4330708661417323" bottom="0.1968503937007874" header="0.2362204724409449" footer="0.1968503937007874"/>
  <pageSetup fitToHeight="0" horizontalDpi="600" verticalDpi="600" orientation="landscape" paperSize="9" r:id="rId1"/>
  <headerFooter alignWithMargins="0">
    <oddHeader>&amp;L&amp;"Arial CE,Pogrubiony"&amp;11FORMULARZ ASORTYMENTOWO-CENOWY&amp;C&amp;"Arial CE,Pogrubiony"&amp;11ZP/84/2020&amp;R&amp;"Arial CE,Kursywa"&amp;11Załącznik nr 2</oddHeader>
    <oddFooter>&amp;C&amp;8Strona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37">
      <selection activeCell="B66" sqref="B66"/>
    </sheetView>
  </sheetViews>
  <sheetFormatPr defaultColWidth="8.796875" defaultRowHeight="15"/>
  <cols>
    <col min="1" max="1" width="4.09765625" style="6" customWidth="1"/>
    <col min="2" max="2" width="24.09765625" style="6" customWidth="1"/>
    <col min="3" max="3" width="11.296875" style="6" customWidth="1"/>
    <col min="4" max="4" width="6.296875" style="6" customWidth="1"/>
    <col min="5" max="5" width="9.69921875" style="6" customWidth="1"/>
    <col min="6" max="6" width="10.19921875" style="6" customWidth="1"/>
    <col min="7" max="7" width="10.296875" style="6" customWidth="1"/>
    <col min="8" max="8" width="4.59765625" style="6" customWidth="1"/>
    <col min="9" max="9" width="14.59765625" style="6" customWidth="1"/>
    <col min="10" max="10" width="11.69921875" style="6" customWidth="1"/>
    <col min="11" max="11" width="16.19921875" style="6" customWidth="1"/>
  </cols>
  <sheetData>
    <row r="1" spans="1:11" ht="15" customHeight="1">
      <c r="A1" s="94"/>
      <c r="B1" s="95"/>
      <c r="C1" s="94"/>
      <c r="D1" s="94"/>
      <c r="E1" s="94"/>
      <c r="F1" s="94"/>
      <c r="G1" s="94"/>
      <c r="H1" s="94"/>
      <c r="I1" s="94"/>
      <c r="J1" s="94"/>
      <c r="K1" s="94"/>
    </row>
    <row r="2" spans="1:11" ht="39.75" customHeight="1">
      <c r="A2" s="242" t="s">
        <v>255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67.5">
      <c r="A3" s="43" t="s">
        <v>0</v>
      </c>
      <c r="B3" s="43" t="s">
        <v>45</v>
      </c>
      <c r="C3" s="43" t="s">
        <v>41</v>
      </c>
      <c r="D3" s="42" t="s">
        <v>27</v>
      </c>
      <c r="E3" s="43" t="s">
        <v>40</v>
      </c>
      <c r="F3" s="42" t="s">
        <v>3</v>
      </c>
      <c r="G3" s="43" t="s">
        <v>23</v>
      </c>
      <c r="H3" s="43" t="s">
        <v>1</v>
      </c>
      <c r="I3" s="43" t="s">
        <v>2</v>
      </c>
      <c r="J3" s="42" t="s">
        <v>21</v>
      </c>
      <c r="K3" s="55" t="s">
        <v>30</v>
      </c>
    </row>
    <row r="4" spans="1:11" ht="15">
      <c r="A4" s="43" t="s">
        <v>9</v>
      </c>
      <c r="B4" s="45" t="s">
        <v>10</v>
      </c>
      <c r="C4" s="42" t="s">
        <v>11</v>
      </c>
      <c r="D4" s="42" t="s">
        <v>12</v>
      </c>
      <c r="E4" s="43" t="s">
        <v>13</v>
      </c>
      <c r="F4" s="42" t="s">
        <v>14</v>
      </c>
      <c r="G4" s="43" t="s">
        <v>15</v>
      </c>
      <c r="H4" s="43" t="s">
        <v>16</v>
      </c>
      <c r="I4" s="43" t="s">
        <v>17</v>
      </c>
      <c r="J4" s="42" t="s">
        <v>18</v>
      </c>
      <c r="K4" s="42" t="s">
        <v>19</v>
      </c>
    </row>
    <row r="5" spans="1:11" ht="33.75" customHeight="1">
      <c r="A5" s="9"/>
      <c r="B5" s="248" t="s">
        <v>145</v>
      </c>
      <c r="C5" s="280"/>
      <c r="D5" s="280"/>
      <c r="E5" s="280"/>
      <c r="F5" s="280"/>
      <c r="G5" s="280"/>
      <c r="H5" s="280"/>
      <c r="I5" s="280"/>
      <c r="J5" s="280"/>
      <c r="K5" s="281"/>
    </row>
    <row r="6" spans="1:11" ht="15">
      <c r="A6" s="30" t="s">
        <v>4</v>
      </c>
      <c r="B6" s="88" t="s">
        <v>114</v>
      </c>
      <c r="C6" s="83">
        <v>66000</v>
      </c>
      <c r="D6" s="58"/>
      <c r="E6" s="64"/>
      <c r="F6" s="75"/>
      <c r="G6" s="2"/>
      <c r="H6" s="37"/>
      <c r="I6" s="3"/>
      <c r="J6" s="40"/>
      <c r="K6" s="36"/>
    </row>
    <row r="7" spans="1:11" ht="15">
      <c r="A7" s="30" t="s">
        <v>5</v>
      </c>
      <c r="B7" s="88"/>
      <c r="C7" s="83"/>
      <c r="D7" s="58"/>
      <c r="E7" s="64"/>
      <c r="F7" s="75"/>
      <c r="G7" s="2"/>
      <c r="H7" s="37"/>
      <c r="I7" s="3"/>
      <c r="J7" s="42"/>
      <c r="K7" s="42"/>
    </row>
    <row r="8" spans="1:11" ht="15">
      <c r="A8" s="30" t="s">
        <v>6</v>
      </c>
      <c r="B8" s="88"/>
      <c r="C8" s="83"/>
      <c r="D8" s="58"/>
      <c r="E8" s="64"/>
      <c r="F8" s="75"/>
      <c r="G8" s="2"/>
      <c r="H8" s="37"/>
      <c r="I8" s="3"/>
      <c r="J8" s="42"/>
      <c r="K8" s="42"/>
    </row>
    <row r="9" spans="1:11" ht="15">
      <c r="A9" s="30" t="s">
        <v>7</v>
      </c>
      <c r="B9" s="88"/>
      <c r="C9" s="83"/>
      <c r="D9" s="58"/>
      <c r="E9" s="64"/>
      <c r="F9" s="75"/>
      <c r="G9" s="2"/>
      <c r="H9" s="37"/>
      <c r="I9" s="3"/>
      <c r="J9" s="42"/>
      <c r="K9" s="42"/>
    </row>
    <row r="10" spans="1:11" ht="15">
      <c r="A10" s="30" t="s">
        <v>28</v>
      </c>
      <c r="B10" s="88"/>
      <c r="C10" s="83"/>
      <c r="D10" s="58"/>
      <c r="E10" s="64"/>
      <c r="F10" s="75"/>
      <c r="G10" s="2"/>
      <c r="H10" s="37"/>
      <c r="I10" s="3"/>
      <c r="J10" s="42"/>
      <c r="K10" s="42"/>
    </row>
    <row r="11" spans="1:11" ht="15">
      <c r="A11" s="30" t="s">
        <v>29</v>
      </c>
      <c r="B11" s="88"/>
      <c r="C11" s="83"/>
      <c r="D11" s="58"/>
      <c r="E11" s="64"/>
      <c r="F11" s="75"/>
      <c r="G11" s="2"/>
      <c r="H11" s="37"/>
      <c r="I11" s="3"/>
      <c r="J11" s="42"/>
      <c r="K11" s="42"/>
    </row>
    <row r="12" spans="1:11" ht="15">
      <c r="A12" s="30" t="s">
        <v>42</v>
      </c>
      <c r="B12" s="88"/>
      <c r="C12" s="83"/>
      <c r="D12" s="58"/>
      <c r="E12" s="64"/>
      <c r="F12" s="75"/>
      <c r="G12" s="2"/>
      <c r="H12" s="37"/>
      <c r="I12" s="3"/>
      <c r="J12" s="42"/>
      <c r="K12" s="42"/>
    </row>
    <row r="13" spans="1:11" ht="15">
      <c r="A13" s="9">
        <v>2</v>
      </c>
      <c r="B13" s="54" t="s">
        <v>50</v>
      </c>
      <c r="C13" s="49"/>
      <c r="D13" s="49"/>
      <c r="E13" s="49"/>
      <c r="F13" s="49"/>
      <c r="G13" s="49"/>
      <c r="H13" s="49"/>
      <c r="I13" s="49"/>
      <c r="J13" s="49"/>
      <c r="K13" s="50"/>
    </row>
    <row r="14" spans="1:11" ht="15">
      <c r="A14" s="9" t="s">
        <v>4</v>
      </c>
      <c r="B14" s="53"/>
      <c r="C14" s="68"/>
      <c r="D14" s="79"/>
      <c r="E14" s="89"/>
      <c r="F14" s="75"/>
      <c r="G14" s="2"/>
      <c r="H14" s="38"/>
      <c r="I14" s="2"/>
      <c r="J14" s="42"/>
      <c r="K14" s="42"/>
    </row>
    <row r="15" spans="1:11" ht="15">
      <c r="A15" s="9" t="s">
        <v>5</v>
      </c>
      <c r="B15" s="53"/>
      <c r="C15" s="68"/>
      <c r="D15" s="79"/>
      <c r="E15" s="89"/>
      <c r="F15" s="75"/>
      <c r="G15" s="2"/>
      <c r="H15" s="38"/>
      <c r="I15" s="2"/>
      <c r="J15" s="42"/>
      <c r="K15" s="44"/>
    </row>
    <row r="16" spans="1:11" ht="15">
      <c r="A16" s="9" t="s">
        <v>6</v>
      </c>
      <c r="B16" s="53"/>
      <c r="C16" s="68"/>
      <c r="D16" s="79"/>
      <c r="E16" s="89"/>
      <c r="F16" s="75"/>
      <c r="G16" s="2"/>
      <c r="H16" s="38"/>
      <c r="I16" s="2"/>
      <c r="J16" s="42"/>
      <c r="K16" s="44"/>
    </row>
    <row r="17" spans="1:11" ht="15">
      <c r="A17" s="9" t="s">
        <v>7</v>
      </c>
      <c r="B17" s="53"/>
      <c r="C17" s="68"/>
      <c r="D17" s="79"/>
      <c r="E17" s="89"/>
      <c r="F17" s="75"/>
      <c r="G17" s="2"/>
      <c r="H17" s="38"/>
      <c r="I17" s="2"/>
      <c r="J17" s="42"/>
      <c r="K17" s="42"/>
    </row>
    <row r="18" spans="1:11" ht="15">
      <c r="A18" s="9" t="s">
        <v>28</v>
      </c>
      <c r="B18" s="53"/>
      <c r="C18" s="68"/>
      <c r="D18" s="79"/>
      <c r="E18" s="90"/>
      <c r="F18" s="75"/>
      <c r="G18" s="3"/>
      <c r="H18" s="37"/>
      <c r="I18" s="3"/>
      <c r="J18" s="42"/>
      <c r="K18" s="42"/>
    </row>
    <row r="19" spans="1:11" ht="15">
      <c r="A19" s="9" t="s">
        <v>29</v>
      </c>
      <c r="B19" s="53"/>
      <c r="C19" s="68"/>
      <c r="D19" s="79"/>
      <c r="E19" s="91"/>
      <c r="F19" s="75"/>
      <c r="G19" s="2"/>
      <c r="H19" s="37"/>
      <c r="I19" s="2"/>
      <c r="J19" s="42"/>
      <c r="K19" s="44"/>
    </row>
    <row r="20" spans="1:11" ht="15">
      <c r="A20" s="9" t="s">
        <v>42</v>
      </c>
      <c r="B20" s="53"/>
      <c r="C20" s="68"/>
      <c r="D20" s="79"/>
      <c r="E20" s="91"/>
      <c r="F20" s="75"/>
      <c r="G20" s="2"/>
      <c r="H20" s="37"/>
      <c r="I20" s="2"/>
      <c r="J20" s="42"/>
      <c r="K20" s="44"/>
    </row>
    <row r="21" spans="1:11" ht="47.25" customHeight="1" thickBot="1">
      <c r="A21" s="9">
        <v>3</v>
      </c>
      <c r="B21" s="277" t="s">
        <v>220</v>
      </c>
      <c r="C21" s="278"/>
      <c r="D21" s="278"/>
      <c r="E21" s="278"/>
      <c r="F21" s="278"/>
      <c r="G21" s="278"/>
      <c r="H21" s="278"/>
      <c r="I21" s="278"/>
      <c r="J21" s="278"/>
      <c r="K21" s="279"/>
    </row>
    <row r="22" spans="1:11" ht="22.5" customHeight="1" thickBot="1">
      <c r="A22" s="9" t="s">
        <v>4</v>
      </c>
      <c r="B22" s="165"/>
      <c r="C22" s="67"/>
      <c r="D22" s="69"/>
      <c r="E22" s="59"/>
      <c r="F22" s="75"/>
      <c r="G22" s="2"/>
      <c r="H22" s="38"/>
      <c r="I22" s="2"/>
      <c r="J22" s="42"/>
      <c r="K22" s="42"/>
    </row>
    <row r="23" spans="1:11" ht="15">
      <c r="A23" s="9" t="s">
        <v>5</v>
      </c>
      <c r="B23" s="53"/>
      <c r="C23" s="67"/>
      <c r="D23" s="69"/>
      <c r="E23" s="59"/>
      <c r="F23" s="75"/>
      <c r="G23" s="2"/>
      <c r="H23" s="38"/>
      <c r="I23" s="2"/>
      <c r="J23" s="42"/>
      <c r="K23" s="44"/>
    </row>
    <row r="24" spans="1:11" ht="15">
      <c r="A24" s="9" t="s">
        <v>6</v>
      </c>
      <c r="B24" s="53"/>
      <c r="C24" s="68"/>
      <c r="D24" s="69"/>
      <c r="E24" s="59"/>
      <c r="F24" s="75"/>
      <c r="G24" s="2"/>
      <c r="H24" s="38"/>
      <c r="I24" s="2"/>
      <c r="J24" s="42"/>
      <c r="K24" s="44"/>
    </row>
    <row r="25" spans="1:11" ht="15">
      <c r="A25" s="9" t="s">
        <v>7</v>
      </c>
      <c r="B25" s="53"/>
      <c r="C25" s="68"/>
      <c r="D25" s="69"/>
      <c r="E25" s="59"/>
      <c r="F25" s="75"/>
      <c r="G25" s="2"/>
      <c r="H25" s="38"/>
      <c r="I25" s="2"/>
      <c r="J25" s="42"/>
      <c r="K25" s="44"/>
    </row>
    <row r="26" spans="1:11" ht="15">
      <c r="A26" s="9" t="s">
        <v>28</v>
      </c>
      <c r="B26" s="53"/>
      <c r="C26" s="68"/>
      <c r="D26" s="69"/>
      <c r="E26" s="59"/>
      <c r="F26" s="75"/>
      <c r="G26" s="2"/>
      <c r="H26" s="38"/>
      <c r="I26" s="2"/>
      <c r="J26" s="42"/>
      <c r="K26" s="44"/>
    </row>
    <row r="27" spans="1:11" ht="15">
      <c r="A27" s="9" t="s">
        <v>29</v>
      </c>
      <c r="B27" s="53"/>
      <c r="C27" s="68"/>
      <c r="D27" s="69"/>
      <c r="E27" s="59"/>
      <c r="F27" s="75"/>
      <c r="G27" s="2"/>
      <c r="H27" s="38"/>
      <c r="I27" s="2"/>
      <c r="J27" s="42"/>
      <c r="K27" s="44"/>
    </row>
    <row r="28" spans="1:11" ht="15.75" thickBot="1">
      <c r="A28" s="9">
        <v>4</v>
      </c>
      <c r="B28" s="25" t="s">
        <v>51</v>
      </c>
      <c r="C28" s="26"/>
      <c r="D28" s="26"/>
      <c r="E28" s="41"/>
      <c r="F28" s="26"/>
      <c r="G28" s="26"/>
      <c r="H28" s="26"/>
      <c r="I28" s="26"/>
      <c r="J28" s="72"/>
      <c r="K28" s="27"/>
    </row>
    <row r="29" spans="1:11" ht="15">
      <c r="A29" s="9" t="s">
        <v>4</v>
      </c>
      <c r="B29" s="53"/>
      <c r="C29" s="67"/>
      <c r="D29" s="69"/>
      <c r="E29" s="59"/>
      <c r="F29" s="75"/>
      <c r="G29" s="2"/>
      <c r="H29" s="61"/>
      <c r="I29" s="2"/>
      <c r="J29" s="74"/>
      <c r="K29" s="74"/>
    </row>
    <row r="30" spans="1:11" ht="15">
      <c r="A30" s="9" t="s">
        <v>5</v>
      </c>
      <c r="B30" s="53"/>
      <c r="C30" s="68"/>
      <c r="D30" s="69"/>
      <c r="E30" s="59"/>
      <c r="F30" s="75"/>
      <c r="G30" s="2"/>
      <c r="H30" s="62"/>
      <c r="I30" s="2"/>
      <c r="J30" s="74"/>
      <c r="K30" s="74"/>
    </row>
    <row r="31" spans="1:11" ht="15">
      <c r="A31" s="9" t="s">
        <v>6</v>
      </c>
      <c r="B31" s="53"/>
      <c r="C31" s="68"/>
      <c r="D31" s="69"/>
      <c r="E31" s="59"/>
      <c r="F31" s="75"/>
      <c r="G31" s="2"/>
      <c r="H31" s="62"/>
      <c r="I31" s="2"/>
      <c r="J31" s="74"/>
      <c r="K31" s="74"/>
    </row>
    <row r="32" spans="1:11" ht="15">
      <c r="A32" s="9" t="s">
        <v>7</v>
      </c>
      <c r="B32" s="53"/>
      <c r="C32" s="68"/>
      <c r="D32" s="69"/>
      <c r="E32" s="59"/>
      <c r="F32" s="75"/>
      <c r="G32" s="2"/>
      <c r="H32" s="62"/>
      <c r="I32" s="2"/>
      <c r="J32" s="74"/>
      <c r="K32" s="74"/>
    </row>
    <row r="33" spans="1:11" ht="15">
      <c r="A33" s="9" t="s">
        <v>28</v>
      </c>
      <c r="B33" s="53"/>
      <c r="C33" s="68"/>
      <c r="D33" s="69"/>
      <c r="E33" s="70"/>
      <c r="F33" s="75"/>
      <c r="G33" s="3"/>
      <c r="H33" s="62"/>
      <c r="I33" s="3"/>
      <c r="J33" s="74"/>
      <c r="K33" s="74"/>
    </row>
    <row r="34" spans="1:11" ht="15">
      <c r="A34" s="9" t="s">
        <v>29</v>
      </c>
      <c r="B34" s="53"/>
      <c r="C34" s="68"/>
      <c r="D34" s="69"/>
      <c r="E34" s="71"/>
      <c r="F34" s="75"/>
      <c r="G34" s="2"/>
      <c r="H34" s="62"/>
      <c r="I34" s="2"/>
      <c r="J34" s="74"/>
      <c r="K34" s="74"/>
    </row>
    <row r="35" spans="1:11" ht="48" customHeight="1">
      <c r="A35" s="9">
        <v>5</v>
      </c>
      <c r="B35" s="248" t="s">
        <v>144</v>
      </c>
      <c r="C35" s="251"/>
      <c r="D35" s="251"/>
      <c r="E35" s="251"/>
      <c r="F35" s="251"/>
      <c r="G35" s="251"/>
      <c r="H35" s="251"/>
      <c r="I35" s="251"/>
      <c r="J35" s="251"/>
      <c r="K35" s="252"/>
    </row>
    <row r="36" spans="1:11" ht="17.25" customHeight="1">
      <c r="A36" s="30" t="s">
        <v>4</v>
      </c>
      <c r="B36" s="266" t="s">
        <v>140</v>
      </c>
      <c r="C36" s="267"/>
      <c r="D36" s="64">
        <v>1</v>
      </c>
      <c r="E36" s="64">
        <v>36</v>
      </c>
      <c r="F36" s="82">
        <v>0</v>
      </c>
      <c r="G36" s="3">
        <f>ROUND(E36*F36,2)</f>
        <v>0</v>
      </c>
      <c r="H36" s="37">
        <v>0.23</v>
      </c>
      <c r="I36" s="3">
        <f>ROUND(G36*H36+G36,2)</f>
        <v>0</v>
      </c>
      <c r="J36" s="56"/>
      <c r="K36" s="36"/>
    </row>
    <row r="37" spans="1:11" ht="23.25" customHeight="1" thickBot="1">
      <c r="A37" s="30" t="s">
        <v>5</v>
      </c>
      <c r="B37" s="264" t="s">
        <v>141</v>
      </c>
      <c r="C37" s="265"/>
      <c r="D37" s="64">
        <v>1</v>
      </c>
      <c r="E37" s="64">
        <v>36</v>
      </c>
      <c r="F37" s="82">
        <v>0</v>
      </c>
      <c r="G37" s="3">
        <f>ROUND(E37*F37,2)</f>
        <v>0</v>
      </c>
      <c r="H37" s="37">
        <v>0.23</v>
      </c>
      <c r="I37" s="3">
        <f>ROUND(G37*H37+G37,2)</f>
        <v>0</v>
      </c>
      <c r="J37" s="56"/>
      <c r="K37" s="36"/>
    </row>
    <row r="38" spans="1:11" ht="15.75" thickBot="1">
      <c r="A38" s="23" t="s">
        <v>26</v>
      </c>
      <c r="B38" s="11"/>
      <c r="C38" s="4"/>
      <c r="D38" s="18"/>
      <c r="E38" s="23" t="s">
        <v>25</v>
      </c>
      <c r="F38" s="19"/>
      <c r="G38" s="28"/>
      <c r="H38" s="29"/>
      <c r="I38" s="84"/>
      <c r="J38" s="4"/>
      <c r="K38" s="21"/>
    </row>
    <row r="40" spans="1:9" ht="15">
      <c r="A40" s="205" t="s">
        <v>8</v>
      </c>
      <c r="B40" s="214" t="s">
        <v>281</v>
      </c>
      <c r="C40" s="207"/>
      <c r="D40" s="215"/>
      <c r="E40" s="206"/>
      <c r="F40" s="207"/>
      <c r="G40" s="208"/>
      <c r="H40" s="209"/>
      <c r="I40" s="208"/>
    </row>
    <row r="41" spans="1:9" ht="15">
      <c r="A41" s="254" t="s">
        <v>286</v>
      </c>
      <c r="B41" s="255"/>
      <c r="C41" s="255"/>
      <c r="D41" s="255"/>
      <c r="E41" s="255"/>
      <c r="F41" s="255"/>
      <c r="G41" s="256"/>
      <c r="H41" s="210"/>
      <c r="I41" s="211" t="s">
        <v>282</v>
      </c>
    </row>
    <row r="42" spans="1:9" ht="15">
      <c r="A42" s="257" t="s">
        <v>287</v>
      </c>
      <c r="B42" s="258"/>
      <c r="C42" s="258"/>
      <c r="D42" s="258"/>
      <c r="E42" s="258"/>
      <c r="F42" s="258"/>
      <c r="G42" s="259"/>
      <c r="H42" s="210"/>
      <c r="I42" s="211" t="s">
        <v>282</v>
      </c>
    </row>
    <row r="43" spans="1:9" ht="15">
      <c r="A43" s="254" t="s">
        <v>291</v>
      </c>
      <c r="B43" s="255"/>
      <c r="C43" s="255"/>
      <c r="D43" s="255"/>
      <c r="E43" s="255"/>
      <c r="F43" s="255"/>
      <c r="G43" s="256"/>
      <c r="H43" s="212"/>
      <c r="I43" s="211" t="s">
        <v>289</v>
      </c>
    </row>
    <row r="44" spans="1:9" ht="29.25" customHeight="1">
      <c r="A44" s="254" t="s">
        <v>283</v>
      </c>
      <c r="B44" s="255"/>
      <c r="C44" s="255"/>
      <c r="D44" s="255"/>
      <c r="E44" s="255"/>
      <c r="F44" s="255"/>
      <c r="G44" s="256"/>
      <c r="H44" s="212"/>
      <c r="I44" s="211" t="s">
        <v>284</v>
      </c>
    </row>
    <row r="46" spans="1:11" ht="25.5" customHeight="1">
      <c r="A46" s="16" t="s">
        <v>8</v>
      </c>
      <c r="B46" s="77" t="s">
        <v>96</v>
      </c>
      <c r="C46" s="4"/>
      <c r="D46" s="4"/>
      <c r="E46" s="20"/>
      <c r="F46" s="4"/>
      <c r="G46" s="85"/>
      <c r="H46" s="4"/>
      <c r="I46" s="86"/>
      <c r="J46" s="4"/>
      <c r="K46" s="10"/>
    </row>
    <row r="47" spans="1:11" ht="26.25" customHeight="1">
      <c r="A47" s="16" t="s">
        <v>8</v>
      </c>
      <c r="B47" s="253" t="s">
        <v>93</v>
      </c>
      <c r="C47" s="253"/>
      <c r="D47" s="253"/>
      <c r="E47" s="253"/>
      <c r="F47" s="253"/>
      <c r="G47" s="253"/>
      <c r="H47" s="253"/>
      <c r="I47" s="253"/>
      <c r="J47" s="253"/>
      <c r="K47" s="10"/>
    </row>
    <row r="48" spans="1:11" ht="24" customHeight="1">
      <c r="A48" s="16" t="s">
        <v>8</v>
      </c>
      <c r="B48" s="253" t="s">
        <v>92</v>
      </c>
      <c r="C48" s="253"/>
      <c r="D48" s="253"/>
      <c r="E48" s="253"/>
      <c r="F48" s="253"/>
      <c r="G48" s="253"/>
      <c r="H48" s="253"/>
      <c r="I48" s="253"/>
      <c r="J48" s="253"/>
      <c r="K48" s="10"/>
    </row>
    <row r="49" spans="1:11" ht="22.5" customHeight="1">
      <c r="A49" s="16" t="s">
        <v>8</v>
      </c>
      <c r="B49" s="253" t="s">
        <v>82</v>
      </c>
      <c r="C49" s="253"/>
      <c r="D49" s="253"/>
      <c r="E49" s="253"/>
      <c r="F49" s="253"/>
      <c r="G49" s="253"/>
      <c r="H49" s="253"/>
      <c r="I49" s="253"/>
      <c r="J49" s="4"/>
      <c r="K49" s="10"/>
    </row>
    <row r="50" spans="1:11" s="6" customFormat="1" ht="23.25" customHeight="1">
      <c r="A50" s="16" t="s">
        <v>8</v>
      </c>
      <c r="B50" s="253" t="s">
        <v>91</v>
      </c>
      <c r="C50" s="263"/>
      <c r="D50" s="263"/>
      <c r="E50" s="263"/>
      <c r="F50" s="263"/>
      <c r="G50" s="263"/>
      <c r="H50" s="263"/>
      <c r="I50" s="263"/>
      <c r="J50" s="263"/>
      <c r="K50" s="263"/>
    </row>
    <row r="51" spans="1:11" ht="18.75" customHeight="1">
      <c r="A51" s="16" t="s">
        <v>8</v>
      </c>
      <c r="B51" s="8" t="s">
        <v>22</v>
      </c>
      <c r="C51" s="4"/>
      <c r="D51" s="4"/>
      <c r="E51" s="20"/>
      <c r="F51" s="4"/>
      <c r="G51" s="35"/>
      <c r="H51" s="4"/>
      <c r="I51" s="35"/>
      <c r="J51" s="4"/>
      <c r="K51" s="10"/>
    </row>
    <row r="52" spans="1:10" ht="15">
      <c r="A52" s="16" t="s">
        <v>8</v>
      </c>
      <c r="B52" s="15" t="s">
        <v>20</v>
      </c>
      <c r="C52" s="12"/>
      <c r="D52" s="12"/>
      <c r="E52" s="12"/>
      <c r="J52" s="12"/>
    </row>
    <row r="53" spans="1:2" ht="15">
      <c r="A53" s="16" t="s">
        <v>8</v>
      </c>
      <c r="B53" s="12" t="s">
        <v>24</v>
      </c>
    </row>
    <row r="54" spans="1:11" ht="22.5" customHeight="1">
      <c r="A54" s="16" t="s">
        <v>8</v>
      </c>
      <c r="B54" s="273" t="s">
        <v>280</v>
      </c>
      <c r="C54" s="273"/>
      <c r="D54" s="273"/>
      <c r="E54" s="273"/>
      <c r="F54" s="273"/>
      <c r="G54" s="273"/>
      <c r="H54" s="273"/>
      <c r="I54" s="273"/>
      <c r="J54" s="273"/>
      <c r="K54" s="273"/>
    </row>
    <row r="55" spans="1:2" s="6" customFormat="1" ht="12.75">
      <c r="A55" s="16" t="s">
        <v>8</v>
      </c>
      <c r="B55" s="6" t="s">
        <v>229</v>
      </c>
    </row>
    <row r="56" spans="1:11" s="217" customFormat="1" ht="15">
      <c r="A56" s="16" t="s">
        <v>8</v>
      </c>
      <c r="B56" s="6" t="s">
        <v>95</v>
      </c>
      <c r="C56" s="6"/>
      <c r="D56" s="6"/>
      <c r="E56" s="6"/>
      <c r="F56" s="6"/>
      <c r="G56" s="6"/>
      <c r="H56" s="6"/>
      <c r="I56" s="6"/>
      <c r="J56" s="6"/>
      <c r="K56" s="6"/>
    </row>
    <row r="57" spans="1:11" s="217" customFormat="1" ht="15">
      <c r="A57" s="16" t="s">
        <v>8</v>
      </c>
      <c r="B57" s="239" t="s">
        <v>306</v>
      </c>
      <c r="C57" s="6"/>
      <c r="D57" s="6"/>
      <c r="E57" s="6"/>
      <c r="F57" s="6"/>
      <c r="G57" s="6"/>
      <c r="H57" s="6"/>
      <c r="I57" s="6"/>
      <c r="J57" s="6"/>
      <c r="K57" s="6"/>
    </row>
    <row r="58" spans="1:2" s="6" customFormat="1" ht="12.75">
      <c r="A58" s="16" t="s">
        <v>8</v>
      </c>
      <c r="B58" s="216" t="s">
        <v>299</v>
      </c>
    </row>
    <row r="59" spans="1:2" s="6" customFormat="1" ht="12.75">
      <c r="A59" s="16" t="s">
        <v>8</v>
      </c>
      <c r="B59" s="216" t="s">
        <v>300</v>
      </c>
    </row>
    <row r="60" spans="1:8" s="6" customFormat="1" ht="12.75">
      <c r="A60" s="16" t="s">
        <v>8</v>
      </c>
      <c r="B60" s="6" t="s">
        <v>302</v>
      </c>
      <c r="H60" s="13"/>
    </row>
    <row r="61" spans="1:9" ht="15">
      <c r="A61" s="16" t="s">
        <v>8</v>
      </c>
      <c r="B61" s="294" t="s">
        <v>308</v>
      </c>
      <c r="C61" s="295"/>
      <c r="D61" s="295"/>
      <c r="E61" s="295"/>
      <c r="F61" s="295"/>
      <c r="G61" s="295"/>
      <c r="H61" s="295"/>
      <c r="I61" s="295"/>
    </row>
    <row r="62" ht="15.75">
      <c r="E62" s="213" t="s">
        <v>285</v>
      </c>
    </row>
  </sheetData>
  <sheetProtection/>
  <mergeCells count="16">
    <mergeCell ref="B61:I61"/>
    <mergeCell ref="A2:K2"/>
    <mergeCell ref="B5:K5"/>
    <mergeCell ref="B35:K35"/>
    <mergeCell ref="B36:C36"/>
    <mergeCell ref="B37:C37"/>
    <mergeCell ref="B21:K21"/>
    <mergeCell ref="B54:K54"/>
    <mergeCell ref="B49:I49"/>
    <mergeCell ref="B48:J48"/>
    <mergeCell ref="B47:J47"/>
    <mergeCell ref="B50:K50"/>
    <mergeCell ref="A41:G41"/>
    <mergeCell ref="A43:G43"/>
    <mergeCell ref="A42:G42"/>
    <mergeCell ref="A44:G44"/>
  </mergeCells>
  <conditionalFormatting sqref="H41">
    <cfRule type="cellIs" priority="6" dxfId="105" operator="lessThan">
      <formula>1</formula>
    </cfRule>
    <cfRule type="cellIs" priority="7" dxfId="105" operator="greaterThan">
      <formula>5</formula>
    </cfRule>
  </conditionalFormatting>
  <conditionalFormatting sqref="H42">
    <cfRule type="cellIs" priority="4" dxfId="105" operator="lessThan">
      <formula>5</formula>
    </cfRule>
    <cfRule type="cellIs" priority="5" dxfId="105" operator="greaterThan">
      <formula>10</formula>
    </cfRule>
  </conditionalFormatting>
  <conditionalFormatting sqref="H43">
    <cfRule type="cellIs" priority="2" dxfId="105" operator="lessThan">
      <formula>45</formula>
    </cfRule>
    <cfRule type="cellIs" priority="3" dxfId="105" operator="greaterThan">
      <formula>60</formula>
    </cfRule>
  </conditionalFormatting>
  <conditionalFormatting sqref="H44">
    <cfRule type="cellIs" priority="1" dxfId="105" operator="lessThan">
      <formula>12</formula>
    </cfRule>
  </conditionalFormatting>
  <printOptions/>
  <pageMargins left="0.1968503937007874" right="0.1968503937007874" top="0.4330708661417323" bottom="0.1968503937007874" header="0.2362204724409449" footer="0.1968503937007874"/>
  <pageSetup fitToHeight="0" horizontalDpi="600" verticalDpi="600" orientation="landscape" paperSize="9" r:id="rId1"/>
  <headerFooter alignWithMargins="0">
    <oddHeader>&amp;L&amp;"Arial CE,Pogrubiony"&amp;11FORMULARZ ASORTYMENTOWO-CENOWY&amp;C&amp;"Arial CE,Pogrubiony"&amp;11ZP/84/2020&amp;R&amp;"Arial CE,Kursywa"&amp;11Załącznik nr 2</oddHeader>
    <oddFooter>&amp;C&amp;8Strona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33">
      <selection activeCell="A58" sqref="A58:IV58"/>
    </sheetView>
  </sheetViews>
  <sheetFormatPr defaultColWidth="8.796875" defaultRowHeight="15"/>
  <cols>
    <col min="1" max="1" width="4.09765625" style="6" customWidth="1"/>
    <col min="2" max="2" width="24.09765625" style="6" customWidth="1"/>
    <col min="3" max="3" width="11.296875" style="6" customWidth="1"/>
    <col min="4" max="4" width="6.296875" style="6" customWidth="1"/>
    <col min="5" max="5" width="9.69921875" style="6" customWidth="1"/>
    <col min="6" max="6" width="10.19921875" style="6" customWidth="1"/>
    <col min="7" max="7" width="10.296875" style="6" customWidth="1"/>
    <col min="8" max="8" width="4.59765625" style="6" customWidth="1"/>
    <col min="9" max="9" width="12" style="6" customWidth="1"/>
    <col min="10" max="10" width="11.69921875" style="6" customWidth="1"/>
    <col min="11" max="11" width="16.19921875" style="6" customWidth="1"/>
  </cols>
  <sheetData>
    <row r="1" spans="1:11" ht="15">
      <c r="A1" s="94"/>
      <c r="B1" s="95"/>
      <c r="C1" s="94"/>
      <c r="D1" s="94"/>
      <c r="E1" s="94"/>
      <c r="F1" s="94"/>
      <c r="G1" s="94"/>
      <c r="H1" s="94"/>
      <c r="I1" s="94"/>
      <c r="J1" s="94"/>
      <c r="K1" s="94"/>
    </row>
    <row r="2" spans="1:11" ht="36" customHeight="1">
      <c r="A2" s="242" t="s">
        <v>256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67.5">
      <c r="A3" s="43" t="s">
        <v>0</v>
      </c>
      <c r="B3" s="43" t="s">
        <v>45</v>
      </c>
      <c r="C3" s="43" t="s">
        <v>41</v>
      </c>
      <c r="D3" s="42" t="s">
        <v>27</v>
      </c>
      <c r="E3" s="43" t="s">
        <v>40</v>
      </c>
      <c r="F3" s="42" t="s">
        <v>3</v>
      </c>
      <c r="G3" s="43" t="s">
        <v>23</v>
      </c>
      <c r="H3" s="43" t="s">
        <v>1</v>
      </c>
      <c r="I3" s="43" t="s">
        <v>2</v>
      </c>
      <c r="J3" s="42" t="s">
        <v>21</v>
      </c>
      <c r="K3" s="55" t="s">
        <v>30</v>
      </c>
    </row>
    <row r="4" spans="1:11" ht="15">
      <c r="A4" s="43" t="s">
        <v>9</v>
      </c>
      <c r="B4" s="45" t="s">
        <v>10</v>
      </c>
      <c r="C4" s="42" t="s">
        <v>11</v>
      </c>
      <c r="D4" s="42" t="s">
        <v>12</v>
      </c>
      <c r="E4" s="43" t="s">
        <v>13</v>
      </c>
      <c r="F4" s="42" t="s">
        <v>14</v>
      </c>
      <c r="G4" s="43" t="s">
        <v>15</v>
      </c>
      <c r="H4" s="43" t="s">
        <v>16</v>
      </c>
      <c r="I4" s="43" t="s">
        <v>17</v>
      </c>
      <c r="J4" s="42" t="s">
        <v>18</v>
      </c>
      <c r="K4" s="42" t="s">
        <v>19</v>
      </c>
    </row>
    <row r="5" spans="1:11" ht="40.5" customHeight="1">
      <c r="A5" s="9"/>
      <c r="B5" s="248" t="s">
        <v>218</v>
      </c>
      <c r="C5" s="280"/>
      <c r="D5" s="280"/>
      <c r="E5" s="280"/>
      <c r="F5" s="280"/>
      <c r="G5" s="280"/>
      <c r="H5" s="280"/>
      <c r="I5" s="280"/>
      <c r="J5" s="280"/>
      <c r="K5" s="281"/>
    </row>
    <row r="6" spans="1:11" ht="15">
      <c r="A6" s="30" t="s">
        <v>4</v>
      </c>
      <c r="B6" s="88" t="s">
        <v>114</v>
      </c>
      <c r="C6" s="83" t="s">
        <v>136</v>
      </c>
      <c r="D6" s="58"/>
      <c r="E6" s="64"/>
      <c r="F6" s="75"/>
      <c r="G6" s="2"/>
      <c r="H6" s="37"/>
      <c r="I6" s="3"/>
      <c r="J6" s="40"/>
      <c r="K6" s="36"/>
    </row>
    <row r="7" spans="1:11" ht="15">
      <c r="A7" s="30" t="s">
        <v>5</v>
      </c>
      <c r="B7" s="88"/>
      <c r="C7" s="83"/>
      <c r="D7" s="58"/>
      <c r="E7" s="64"/>
      <c r="F7" s="75"/>
      <c r="G7" s="2"/>
      <c r="H7" s="37"/>
      <c r="I7" s="3"/>
      <c r="J7" s="42"/>
      <c r="K7" s="42"/>
    </row>
    <row r="8" spans="1:11" ht="15">
      <c r="A8" s="30" t="s">
        <v>6</v>
      </c>
      <c r="B8" s="88"/>
      <c r="C8" s="83"/>
      <c r="D8" s="58"/>
      <c r="E8" s="64"/>
      <c r="F8" s="75"/>
      <c r="G8" s="2"/>
      <c r="H8" s="37"/>
      <c r="I8" s="3"/>
      <c r="J8" s="42"/>
      <c r="K8" s="42"/>
    </row>
    <row r="9" spans="1:11" ht="15">
      <c r="A9" s="30" t="s">
        <v>7</v>
      </c>
      <c r="B9" s="88"/>
      <c r="C9" s="83"/>
      <c r="D9" s="58"/>
      <c r="E9" s="64"/>
      <c r="F9" s="75"/>
      <c r="G9" s="2"/>
      <c r="H9" s="37"/>
      <c r="I9" s="3"/>
      <c r="J9" s="42"/>
      <c r="K9" s="42"/>
    </row>
    <row r="10" spans="1:11" ht="15">
      <c r="A10" s="30" t="s">
        <v>28</v>
      </c>
      <c r="B10" s="88"/>
      <c r="C10" s="83"/>
      <c r="D10" s="58"/>
      <c r="E10" s="64"/>
      <c r="F10" s="75"/>
      <c r="G10" s="2"/>
      <c r="H10" s="37"/>
      <c r="I10" s="3"/>
      <c r="J10" s="42"/>
      <c r="K10" s="42"/>
    </row>
    <row r="11" spans="1:11" ht="15">
      <c r="A11" s="30" t="s">
        <v>29</v>
      </c>
      <c r="B11" s="88"/>
      <c r="C11" s="83"/>
      <c r="D11" s="58"/>
      <c r="E11" s="64"/>
      <c r="F11" s="75"/>
      <c r="G11" s="2"/>
      <c r="H11" s="37"/>
      <c r="I11" s="3"/>
      <c r="J11" s="42"/>
      <c r="K11" s="42"/>
    </row>
    <row r="12" spans="1:11" ht="15">
      <c r="A12" s="30" t="s">
        <v>42</v>
      </c>
      <c r="B12" s="88"/>
      <c r="C12" s="83"/>
      <c r="D12" s="58"/>
      <c r="E12" s="64"/>
      <c r="F12" s="75"/>
      <c r="G12" s="2"/>
      <c r="H12" s="37"/>
      <c r="I12" s="3"/>
      <c r="J12" s="42"/>
      <c r="K12" s="42"/>
    </row>
    <row r="13" spans="1:11" ht="15">
      <c r="A13" s="9">
        <v>2</v>
      </c>
      <c r="B13" s="54" t="s">
        <v>50</v>
      </c>
      <c r="C13" s="49"/>
      <c r="D13" s="49"/>
      <c r="E13" s="49"/>
      <c r="F13" s="49"/>
      <c r="G13" s="49"/>
      <c r="H13" s="49"/>
      <c r="I13" s="49"/>
      <c r="J13" s="49"/>
      <c r="K13" s="50"/>
    </row>
    <row r="14" spans="1:11" ht="15">
      <c r="A14" s="9" t="s">
        <v>4</v>
      </c>
      <c r="B14" s="53"/>
      <c r="C14" s="68"/>
      <c r="D14" s="79"/>
      <c r="E14" s="89"/>
      <c r="F14" s="75"/>
      <c r="G14" s="2"/>
      <c r="H14" s="38"/>
      <c r="I14" s="2"/>
      <c r="J14" s="42"/>
      <c r="K14" s="42"/>
    </row>
    <row r="15" spans="1:11" ht="15">
      <c r="A15" s="9" t="s">
        <v>5</v>
      </c>
      <c r="B15" s="53"/>
      <c r="C15" s="68"/>
      <c r="D15" s="79"/>
      <c r="E15" s="89"/>
      <c r="F15" s="75"/>
      <c r="G15" s="2"/>
      <c r="H15" s="38"/>
      <c r="I15" s="2"/>
      <c r="J15" s="42"/>
      <c r="K15" s="44"/>
    </row>
    <row r="16" spans="1:11" ht="15">
      <c r="A16" s="9" t="s">
        <v>6</v>
      </c>
      <c r="B16" s="53"/>
      <c r="C16" s="68"/>
      <c r="D16" s="79"/>
      <c r="E16" s="89"/>
      <c r="F16" s="75"/>
      <c r="G16" s="2"/>
      <c r="H16" s="38"/>
      <c r="I16" s="2"/>
      <c r="J16" s="42"/>
      <c r="K16" s="44"/>
    </row>
    <row r="17" spans="1:11" ht="15">
      <c r="A17" s="9" t="s">
        <v>7</v>
      </c>
      <c r="B17" s="53"/>
      <c r="C17" s="68"/>
      <c r="D17" s="79"/>
      <c r="E17" s="89"/>
      <c r="F17" s="75"/>
      <c r="G17" s="2"/>
      <c r="H17" s="38"/>
      <c r="I17" s="2"/>
      <c r="J17" s="42"/>
      <c r="K17" s="42"/>
    </row>
    <row r="18" spans="1:11" ht="15">
      <c r="A18" s="9" t="s">
        <v>28</v>
      </c>
      <c r="B18" s="53"/>
      <c r="C18" s="68"/>
      <c r="D18" s="79"/>
      <c r="E18" s="90"/>
      <c r="F18" s="75"/>
      <c r="G18" s="3"/>
      <c r="H18" s="37"/>
      <c r="I18" s="3"/>
      <c r="J18" s="42"/>
      <c r="K18" s="42"/>
    </row>
    <row r="19" spans="1:11" ht="15">
      <c r="A19" s="9" t="s">
        <v>29</v>
      </c>
      <c r="B19" s="53"/>
      <c r="C19" s="68"/>
      <c r="D19" s="79"/>
      <c r="E19" s="91"/>
      <c r="F19" s="75"/>
      <c r="G19" s="2"/>
      <c r="H19" s="37"/>
      <c r="I19" s="2"/>
      <c r="J19" s="42"/>
      <c r="K19" s="44"/>
    </row>
    <row r="20" spans="1:11" ht="15">
      <c r="A20" s="9" t="s">
        <v>42</v>
      </c>
      <c r="B20" s="53"/>
      <c r="C20" s="68"/>
      <c r="D20" s="79"/>
      <c r="E20" s="91"/>
      <c r="F20" s="75"/>
      <c r="G20" s="2"/>
      <c r="H20" s="37"/>
      <c r="I20" s="2"/>
      <c r="J20" s="42"/>
      <c r="K20" s="44"/>
    </row>
    <row r="21" spans="1:11" s="166" customFormat="1" ht="43.5" customHeight="1" thickBot="1">
      <c r="A21" s="9">
        <v>3</v>
      </c>
      <c r="B21" s="277" t="s">
        <v>220</v>
      </c>
      <c r="C21" s="278"/>
      <c r="D21" s="278"/>
      <c r="E21" s="278"/>
      <c r="F21" s="278"/>
      <c r="G21" s="278"/>
      <c r="H21" s="278"/>
      <c r="I21" s="278"/>
      <c r="J21" s="278"/>
      <c r="K21" s="279"/>
    </row>
    <row r="22" spans="1:11" ht="15.75" thickBot="1">
      <c r="A22" s="9" t="s">
        <v>4</v>
      </c>
      <c r="B22" s="165"/>
      <c r="C22" s="67"/>
      <c r="D22" s="69"/>
      <c r="E22" s="59"/>
      <c r="F22" s="75"/>
      <c r="G22" s="2"/>
      <c r="H22" s="38"/>
      <c r="I22" s="2"/>
      <c r="J22" s="42"/>
      <c r="K22" s="42"/>
    </row>
    <row r="23" spans="1:11" ht="15">
      <c r="A23" s="9" t="s">
        <v>5</v>
      </c>
      <c r="B23" s="53"/>
      <c r="C23" s="67"/>
      <c r="D23" s="69"/>
      <c r="E23" s="59"/>
      <c r="F23" s="75"/>
      <c r="G23" s="2"/>
      <c r="H23" s="38"/>
      <c r="I23" s="2"/>
      <c r="J23" s="42"/>
      <c r="K23" s="44"/>
    </row>
    <row r="24" spans="1:11" ht="15">
      <c r="A24" s="9" t="s">
        <v>6</v>
      </c>
      <c r="B24" s="53"/>
      <c r="C24" s="68"/>
      <c r="D24" s="69"/>
      <c r="E24" s="59"/>
      <c r="F24" s="75"/>
      <c r="G24" s="2"/>
      <c r="H24" s="38"/>
      <c r="I24" s="2"/>
      <c r="J24" s="42"/>
      <c r="K24" s="44"/>
    </row>
    <row r="25" spans="1:11" ht="15">
      <c r="A25" s="9" t="s">
        <v>7</v>
      </c>
      <c r="B25" s="53"/>
      <c r="C25" s="68"/>
      <c r="D25" s="69"/>
      <c r="E25" s="59"/>
      <c r="F25" s="75"/>
      <c r="G25" s="2"/>
      <c r="H25" s="38"/>
      <c r="I25" s="2"/>
      <c r="J25" s="42"/>
      <c r="K25" s="44"/>
    </row>
    <row r="26" spans="1:11" ht="15">
      <c r="A26" s="9" t="s">
        <v>28</v>
      </c>
      <c r="B26" s="53"/>
      <c r="C26" s="68"/>
      <c r="D26" s="69"/>
      <c r="E26" s="59"/>
      <c r="F26" s="75"/>
      <c r="G26" s="2"/>
      <c r="H26" s="38"/>
      <c r="I26" s="2"/>
      <c r="J26" s="42"/>
      <c r="K26" s="44"/>
    </row>
    <row r="27" spans="1:11" ht="15">
      <c r="A27" s="9" t="s">
        <v>29</v>
      </c>
      <c r="B27" s="53"/>
      <c r="C27" s="68"/>
      <c r="D27" s="69"/>
      <c r="E27" s="59"/>
      <c r="F27" s="75"/>
      <c r="G27" s="2"/>
      <c r="H27" s="38"/>
      <c r="I27" s="2"/>
      <c r="J27" s="42"/>
      <c r="K27" s="44"/>
    </row>
    <row r="28" spans="1:11" ht="15.75" thickBot="1">
      <c r="A28" s="9">
        <v>4</v>
      </c>
      <c r="B28" s="25" t="s">
        <v>51</v>
      </c>
      <c r="C28" s="26"/>
      <c r="D28" s="26"/>
      <c r="E28" s="41"/>
      <c r="F28" s="26"/>
      <c r="G28" s="26"/>
      <c r="H28" s="26"/>
      <c r="I28" s="26"/>
      <c r="J28" s="72"/>
      <c r="K28" s="27"/>
    </row>
    <row r="29" spans="1:11" ht="15">
      <c r="A29" s="9" t="s">
        <v>4</v>
      </c>
      <c r="B29" s="53"/>
      <c r="C29" s="67"/>
      <c r="D29" s="69"/>
      <c r="E29" s="59"/>
      <c r="F29" s="75"/>
      <c r="G29" s="2"/>
      <c r="H29" s="61"/>
      <c r="I29" s="2"/>
      <c r="J29" s="74"/>
      <c r="K29" s="74"/>
    </row>
    <row r="30" spans="1:11" ht="15">
      <c r="A30" s="9" t="s">
        <v>5</v>
      </c>
      <c r="B30" s="53"/>
      <c r="C30" s="68"/>
      <c r="D30" s="69"/>
      <c r="E30" s="59"/>
      <c r="F30" s="75"/>
      <c r="G30" s="2"/>
      <c r="H30" s="62"/>
      <c r="I30" s="2"/>
      <c r="J30" s="74"/>
      <c r="K30" s="74"/>
    </row>
    <row r="31" spans="1:11" ht="15">
      <c r="A31" s="9" t="s">
        <v>6</v>
      </c>
      <c r="B31" s="53"/>
      <c r="C31" s="68"/>
      <c r="D31" s="69"/>
      <c r="E31" s="59"/>
      <c r="F31" s="75"/>
      <c r="G31" s="2"/>
      <c r="H31" s="62"/>
      <c r="I31" s="2"/>
      <c r="J31" s="74"/>
      <c r="K31" s="74"/>
    </row>
    <row r="32" spans="1:11" ht="15">
      <c r="A32" s="9" t="s">
        <v>7</v>
      </c>
      <c r="B32" s="53"/>
      <c r="C32" s="68"/>
      <c r="D32" s="69"/>
      <c r="E32" s="59"/>
      <c r="F32" s="75"/>
      <c r="G32" s="2"/>
      <c r="H32" s="62"/>
      <c r="I32" s="2"/>
      <c r="J32" s="74"/>
      <c r="K32" s="74"/>
    </row>
    <row r="33" spans="1:11" ht="15">
      <c r="A33" s="9" t="s">
        <v>28</v>
      </c>
      <c r="B33" s="53"/>
      <c r="C33" s="68"/>
      <c r="D33" s="69"/>
      <c r="E33" s="70"/>
      <c r="F33" s="75"/>
      <c r="G33" s="3"/>
      <c r="H33" s="62"/>
      <c r="I33" s="3"/>
      <c r="J33" s="74"/>
      <c r="K33" s="74"/>
    </row>
    <row r="34" spans="1:11" ht="15">
      <c r="A34" s="9" t="s">
        <v>29</v>
      </c>
      <c r="B34" s="53"/>
      <c r="C34" s="68"/>
      <c r="D34" s="69"/>
      <c r="E34" s="71"/>
      <c r="F34" s="75"/>
      <c r="G34" s="2"/>
      <c r="H34" s="62"/>
      <c r="I34" s="2"/>
      <c r="J34" s="74"/>
      <c r="K34" s="74"/>
    </row>
    <row r="35" spans="1:11" ht="39" customHeight="1">
      <c r="A35" s="9">
        <v>5</v>
      </c>
      <c r="B35" s="248" t="s">
        <v>264</v>
      </c>
      <c r="C35" s="251"/>
      <c r="D35" s="251"/>
      <c r="E35" s="251"/>
      <c r="F35" s="251"/>
      <c r="G35" s="251"/>
      <c r="H35" s="251"/>
      <c r="I35" s="251"/>
      <c r="J35" s="251"/>
      <c r="K35" s="252"/>
    </row>
    <row r="36" spans="1:11" ht="15.75" thickBot="1">
      <c r="A36" s="30" t="s">
        <v>4</v>
      </c>
      <c r="B36" s="266" t="s">
        <v>140</v>
      </c>
      <c r="C36" s="267"/>
      <c r="D36" s="64">
        <v>1</v>
      </c>
      <c r="E36" s="64">
        <v>36</v>
      </c>
      <c r="F36" s="82">
        <v>0</v>
      </c>
      <c r="G36" s="3">
        <f>ROUND(E36*F36,2)</f>
        <v>0</v>
      </c>
      <c r="H36" s="37">
        <v>0.23</v>
      </c>
      <c r="I36" s="3">
        <f>ROUND(G36*H36+G36,2)</f>
        <v>0</v>
      </c>
      <c r="J36" s="56"/>
      <c r="K36" s="36"/>
    </row>
    <row r="37" spans="1:11" ht="15.75" thickBot="1">
      <c r="A37" s="23" t="s">
        <v>26</v>
      </c>
      <c r="B37" s="11"/>
      <c r="C37" s="4"/>
      <c r="D37" s="18"/>
      <c r="E37" s="23" t="s">
        <v>25</v>
      </c>
      <c r="F37" s="19"/>
      <c r="G37" s="28"/>
      <c r="H37" s="29"/>
      <c r="I37" s="84"/>
      <c r="J37" s="4"/>
      <c r="K37" s="21"/>
    </row>
    <row r="39" spans="1:9" ht="15">
      <c r="A39" s="205" t="s">
        <v>8</v>
      </c>
      <c r="B39" s="214" t="s">
        <v>281</v>
      </c>
      <c r="C39" s="207"/>
      <c r="D39" s="215"/>
      <c r="E39" s="206"/>
      <c r="F39" s="207"/>
      <c r="G39" s="208"/>
      <c r="H39" s="209"/>
      <c r="I39" s="208"/>
    </row>
    <row r="40" spans="1:9" ht="15">
      <c r="A40" s="254" t="s">
        <v>286</v>
      </c>
      <c r="B40" s="255"/>
      <c r="C40" s="255"/>
      <c r="D40" s="255"/>
      <c r="E40" s="255"/>
      <c r="F40" s="255"/>
      <c r="G40" s="256"/>
      <c r="H40" s="210"/>
      <c r="I40" s="211" t="s">
        <v>282</v>
      </c>
    </row>
    <row r="41" spans="1:9" ht="15">
      <c r="A41" s="257" t="s">
        <v>287</v>
      </c>
      <c r="B41" s="258"/>
      <c r="C41" s="258"/>
      <c r="D41" s="258"/>
      <c r="E41" s="258"/>
      <c r="F41" s="258"/>
      <c r="G41" s="259"/>
      <c r="H41" s="210"/>
      <c r="I41" s="211" t="s">
        <v>282</v>
      </c>
    </row>
    <row r="42" spans="1:9" ht="15">
      <c r="A42" s="254" t="s">
        <v>291</v>
      </c>
      <c r="B42" s="255"/>
      <c r="C42" s="255"/>
      <c r="D42" s="255"/>
      <c r="E42" s="255"/>
      <c r="F42" s="255"/>
      <c r="G42" s="256"/>
      <c r="H42" s="212"/>
      <c r="I42" s="211" t="s">
        <v>289</v>
      </c>
    </row>
    <row r="43" spans="1:9" ht="21" customHeight="1">
      <c r="A43" s="254" t="s">
        <v>283</v>
      </c>
      <c r="B43" s="255"/>
      <c r="C43" s="255"/>
      <c r="D43" s="255"/>
      <c r="E43" s="255"/>
      <c r="F43" s="255"/>
      <c r="G43" s="256"/>
      <c r="H43" s="212"/>
      <c r="I43" s="211" t="s">
        <v>284</v>
      </c>
    </row>
    <row r="45" spans="1:11" ht="15">
      <c r="A45" s="16" t="s">
        <v>8</v>
      </c>
      <c r="B45" s="77" t="s">
        <v>96</v>
      </c>
      <c r="C45" s="4"/>
      <c r="D45" s="4"/>
      <c r="E45" s="20"/>
      <c r="F45" s="4"/>
      <c r="G45" s="85"/>
      <c r="H45" s="4"/>
      <c r="I45" s="86"/>
      <c r="J45" s="4"/>
      <c r="K45" s="10"/>
    </row>
    <row r="46" spans="1:11" ht="28.5" customHeight="1">
      <c r="A46" s="16" t="s">
        <v>8</v>
      </c>
      <c r="B46" s="253" t="s">
        <v>92</v>
      </c>
      <c r="C46" s="253"/>
      <c r="D46" s="253"/>
      <c r="E46" s="253"/>
      <c r="F46" s="253"/>
      <c r="G46" s="253"/>
      <c r="H46" s="253"/>
      <c r="I46" s="253"/>
      <c r="J46" s="253"/>
      <c r="K46" s="10"/>
    </row>
    <row r="47" spans="1:11" ht="22.5" customHeight="1">
      <c r="A47" s="16" t="s">
        <v>8</v>
      </c>
      <c r="B47" s="253" t="s">
        <v>93</v>
      </c>
      <c r="C47" s="253"/>
      <c r="D47" s="253"/>
      <c r="E47" s="253"/>
      <c r="F47" s="253"/>
      <c r="G47" s="253"/>
      <c r="H47" s="253"/>
      <c r="I47" s="253"/>
      <c r="J47" s="253"/>
      <c r="K47" s="10"/>
    </row>
    <row r="48" spans="1:11" ht="21" customHeight="1">
      <c r="A48" s="16" t="s">
        <v>8</v>
      </c>
      <c r="B48" s="253" t="s">
        <v>82</v>
      </c>
      <c r="C48" s="253"/>
      <c r="D48" s="253"/>
      <c r="E48" s="253"/>
      <c r="F48" s="253"/>
      <c r="G48" s="253"/>
      <c r="H48" s="253"/>
      <c r="I48" s="253"/>
      <c r="J48" s="4"/>
      <c r="K48" s="10"/>
    </row>
    <row r="49" spans="1:11" ht="21" customHeight="1">
      <c r="A49" s="16" t="s">
        <v>8</v>
      </c>
      <c r="B49" s="253" t="s">
        <v>91</v>
      </c>
      <c r="C49" s="263"/>
      <c r="D49" s="263"/>
      <c r="E49" s="263"/>
      <c r="F49" s="263"/>
      <c r="G49" s="263"/>
      <c r="H49" s="263"/>
      <c r="I49" s="263"/>
      <c r="J49" s="263"/>
      <c r="K49" s="263"/>
    </row>
    <row r="50" spans="1:11" ht="21" customHeight="1">
      <c r="A50" s="16" t="s">
        <v>8</v>
      </c>
      <c r="B50" s="8" t="s">
        <v>22</v>
      </c>
      <c r="C50" s="4"/>
      <c r="D50" s="4"/>
      <c r="E50" s="20"/>
      <c r="F50" s="4"/>
      <c r="G50" s="35"/>
      <c r="H50" s="4"/>
      <c r="I50" s="35"/>
      <c r="J50" s="4"/>
      <c r="K50" s="10"/>
    </row>
    <row r="51" spans="1:10" ht="21.75" customHeight="1">
      <c r="A51" s="16" t="s">
        <v>8</v>
      </c>
      <c r="B51" s="15" t="s">
        <v>20</v>
      </c>
      <c r="C51" s="12"/>
      <c r="D51" s="12"/>
      <c r="E51" s="12"/>
      <c r="J51" s="12"/>
    </row>
    <row r="52" spans="1:2" ht="18" customHeight="1">
      <c r="A52" s="16" t="s">
        <v>8</v>
      </c>
      <c r="B52" s="12" t="s">
        <v>24</v>
      </c>
    </row>
    <row r="53" spans="1:11" ht="15" customHeight="1">
      <c r="A53" s="16" t="s">
        <v>8</v>
      </c>
      <c r="B53" s="273" t="s">
        <v>280</v>
      </c>
      <c r="C53" s="273"/>
      <c r="D53" s="273"/>
      <c r="E53" s="273"/>
      <c r="F53" s="273"/>
      <c r="G53" s="273"/>
      <c r="H53" s="273"/>
      <c r="I53" s="273"/>
      <c r="J53" s="273"/>
      <c r="K53" s="273"/>
    </row>
    <row r="54" spans="1:2" s="6" customFormat="1" ht="12.75">
      <c r="A54" s="16" t="s">
        <v>8</v>
      </c>
      <c r="B54" s="6" t="s">
        <v>229</v>
      </c>
    </row>
    <row r="55" spans="1:11" s="217" customFormat="1" ht="15">
      <c r="A55" s="16" t="s">
        <v>8</v>
      </c>
      <c r="B55" s="6" t="s">
        <v>95</v>
      </c>
      <c r="C55" s="6"/>
      <c r="D55" s="6"/>
      <c r="E55" s="6"/>
      <c r="F55" s="6"/>
      <c r="G55" s="6"/>
      <c r="H55" s="6"/>
      <c r="I55" s="6"/>
      <c r="J55" s="6"/>
      <c r="K55" s="6"/>
    </row>
    <row r="56" spans="1:11" s="217" customFormat="1" ht="15">
      <c r="A56" s="16" t="s">
        <v>8</v>
      </c>
      <c r="B56" s="239" t="s">
        <v>306</v>
      </c>
      <c r="C56" s="6"/>
      <c r="D56" s="6"/>
      <c r="E56" s="6"/>
      <c r="F56" s="6"/>
      <c r="G56" s="6"/>
      <c r="H56" s="6"/>
      <c r="I56" s="6"/>
      <c r="J56" s="6"/>
      <c r="K56" s="6"/>
    </row>
    <row r="57" spans="1:11" s="217" customFormat="1" ht="15">
      <c r="A57" s="16" t="s">
        <v>8</v>
      </c>
      <c r="B57" s="216" t="s">
        <v>299</v>
      </c>
      <c r="C57" s="6"/>
      <c r="D57" s="6"/>
      <c r="E57" s="6"/>
      <c r="F57" s="6"/>
      <c r="G57" s="6"/>
      <c r="H57" s="6"/>
      <c r="I57" s="6"/>
      <c r="J57" s="6"/>
      <c r="K57" s="6"/>
    </row>
    <row r="58" spans="1:11" s="217" customFormat="1" ht="15">
      <c r="A58" s="16" t="s">
        <v>8</v>
      </c>
      <c r="B58" s="6" t="s">
        <v>301</v>
      </c>
      <c r="C58" s="6"/>
      <c r="D58" s="6"/>
      <c r="E58" s="6"/>
      <c r="F58" s="6"/>
      <c r="G58" s="6"/>
      <c r="H58" s="13"/>
      <c r="I58" s="6"/>
      <c r="J58" s="6"/>
      <c r="K58" s="6"/>
    </row>
    <row r="59" spans="1:11" s="217" customFormat="1" ht="15">
      <c r="A59" s="16" t="s">
        <v>8</v>
      </c>
      <c r="B59" s="216" t="s">
        <v>300</v>
      </c>
      <c r="C59" s="6"/>
      <c r="D59" s="6"/>
      <c r="E59" s="6"/>
      <c r="F59" s="6"/>
      <c r="G59" s="6"/>
      <c r="H59" s="6"/>
      <c r="I59" s="6"/>
      <c r="J59" s="6"/>
      <c r="K59" s="6"/>
    </row>
    <row r="60" spans="1:11" s="217" customFormat="1" ht="15">
      <c r="A60" s="16" t="s">
        <v>8</v>
      </c>
      <c r="B60" s="294" t="s">
        <v>308</v>
      </c>
      <c r="C60" s="295"/>
      <c r="D60" s="295"/>
      <c r="E60" s="295"/>
      <c r="F60" s="295"/>
      <c r="G60" s="295"/>
      <c r="H60" s="295"/>
      <c r="I60" s="295"/>
      <c r="J60" s="6"/>
      <c r="K60" s="6"/>
    </row>
    <row r="61" ht="15.75">
      <c r="E61" s="213" t="s">
        <v>285</v>
      </c>
    </row>
  </sheetData>
  <sheetProtection/>
  <mergeCells count="15">
    <mergeCell ref="B60:I60"/>
    <mergeCell ref="B49:K49"/>
    <mergeCell ref="B53:K53"/>
    <mergeCell ref="A40:G40"/>
    <mergeCell ref="A42:G42"/>
    <mergeCell ref="A41:G41"/>
    <mergeCell ref="A43:G43"/>
    <mergeCell ref="A2:K2"/>
    <mergeCell ref="B5:K5"/>
    <mergeCell ref="B35:K35"/>
    <mergeCell ref="B36:C36"/>
    <mergeCell ref="B21:K21"/>
    <mergeCell ref="B48:I48"/>
    <mergeCell ref="B46:J46"/>
    <mergeCell ref="B47:J47"/>
  </mergeCells>
  <conditionalFormatting sqref="H40">
    <cfRule type="cellIs" priority="6" dxfId="105" operator="lessThan">
      <formula>1</formula>
    </cfRule>
    <cfRule type="cellIs" priority="7" dxfId="105" operator="greaterThan">
      <formula>5</formula>
    </cfRule>
  </conditionalFormatting>
  <conditionalFormatting sqref="H41">
    <cfRule type="cellIs" priority="4" dxfId="105" operator="lessThan">
      <formula>5</formula>
    </cfRule>
    <cfRule type="cellIs" priority="5" dxfId="105" operator="greaterThan">
      <formula>10</formula>
    </cfRule>
  </conditionalFormatting>
  <conditionalFormatting sqref="H42">
    <cfRule type="cellIs" priority="2" dxfId="105" operator="lessThan">
      <formula>45</formula>
    </cfRule>
    <cfRule type="cellIs" priority="3" dxfId="105" operator="greaterThan">
      <formula>60</formula>
    </cfRule>
  </conditionalFormatting>
  <conditionalFormatting sqref="H43">
    <cfRule type="cellIs" priority="1" dxfId="105" operator="lessThan">
      <formula>12</formula>
    </cfRule>
  </conditionalFormatting>
  <printOptions/>
  <pageMargins left="0.1968503937007874" right="0.1968503937007874" top="0.4330708661417323" bottom="0.1968503937007874" header="0.2362204724409449" footer="0.1968503937007874"/>
  <pageSetup fitToHeight="0" horizontalDpi="600" verticalDpi="600" orientation="landscape" paperSize="9" r:id="rId1"/>
  <headerFooter alignWithMargins="0">
    <oddHeader>&amp;L&amp;"Arial CE,Pogrubiony"&amp;11FORMULARZ ASORTYMENTOWO-CENOWY&amp;C&amp;"Arial CE,Pogrubiony"&amp;11ZP/84/2020&amp;R&amp;"Arial CE,Kursywa"&amp;11Załącznik nr 2</oddHeader>
    <oddFooter>&amp;C&amp;8Strona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40">
      <selection activeCell="B61" sqref="B61"/>
    </sheetView>
  </sheetViews>
  <sheetFormatPr defaultColWidth="8.796875" defaultRowHeight="15"/>
  <cols>
    <col min="1" max="1" width="4.09765625" style="6" customWidth="1"/>
    <col min="2" max="2" width="24.09765625" style="6" customWidth="1"/>
    <col min="3" max="3" width="11.296875" style="6" customWidth="1"/>
    <col min="4" max="4" width="6.296875" style="6" customWidth="1"/>
    <col min="5" max="5" width="9.69921875" style="6" customWidth="1"/>
    <col min="6" max="6" width="10.19921875" style="6" customWidth="1"/>
    <col min="7" max="7" width="10.296875" style="6" customWidth="1"/>
    <col min="8" max="8" width="4.59765625" style="6" customWidth="1"/>
    <col min="9" max="9" width="11.59765625" style="6" customWidth="1"/>
    <col min="10" max="10" width="11.69921875" style="6" customWidth="1"/>
    <col min="11" max="11" width="16.19921875" style="6" customWidth="1"/>
  </cols>
  <sheetData>
    <row r="1" spans="1:11" ht="15">
      <c r="A1" s="94"/>
      <c r="B1" s="95"/>
      <c r="C1" s="94"/>
      <c r="D1" s="94"/>
      <c r="E1" s="94"/>
      <c r="F1" s="94"/>
      <c r="G1" s="94"/>
      <c r="H1" s="94"/>
      <c r="I1" s="94"/>
      <c r="J1" s="94"/>
      <c r="K1" s="94"/>
    </row>
    <row r="2" spans="1:11" ht="47.25" customHeight="1">
      <c r="A2" s="242" t="s">
        <v>257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67.5">
      <c r="A3" s="43" t="s">
        <v>0</v>
      </c>
      <c r="B3" s="43" t="s">
        <v>45</v>
      </c>
      <c r="C3" s="43" t="s">
        <v>41</v>
      </c>
      <c r="D3" s="42" t="s">
        <v>27</v>
      </c>
      <c r="E3" s="43" t="s">
        <v>40</v>
      </c>
      <c r="F3" s="42" t="s">
        <v>3</v>
      </c>
      <c r="G3" s="43" t="s">
        <v>23</v>
      </c>
      <c r="H3" s="43" t="s">
        <v>1</v>
      </c>
      <c r="I3" s="43" t="s">
        <v>2</v>
      </c>
      <c r="J3" s="42" t="s">
        <v>21</v>
      </c>
      <c r="K3" s="55" t="s">
        <v>30</v>
      </c>
    </row>
    <row r="4" spans="1:11" ht="15">
      <c r="A4" s="43" t="s">
        <v>9</v>
      </c>
      <c r="B4" s="45" t="s">
        <v>10</v>
      </c>
      <c r="C4" s="42" t="s">
        <v>11</v>
      </c>
      <c r="D4" s="42" t="s">
        <v>12</v>
      </c>
      <c r="E4" s="43" t="s">
        <v>13</v>
      </c>
      <c r="F4" s="42" t="s">
        <v>14</v>
      </c>
      <c r="G4" s="43" t="s">
        <v>15</v>
      </c>
      <c r="H4" s="43" t="s">
        <v>16</v>
      </c>
      <c r="I4" s="43" t="s">
        <v>17</v>
      </c>
      <c r="J4" s="42" t="s">
        <v>18</v>
      </c>
      <c r="K4" s="42" t="s">
        <v>19</v>
      </c>
    </row>
    <row r="5" spans="1:11" ht="51.75" customHeight="1">
      <c r="A5" s="9"/>
      <c r="B5" s="248" t="s">
        <v>219</v>
      </c>
      <c r="C5" s="280"/>
      <c r="D5" s="280"/>
      <c r="E5" s="280"/>
      <c r="F5" s="280"/>
      <c r="G5" s="280"/>
      <c r="H5" s="280"/>
      <c r="I5" s="280"/>
      <c r="J5" s="280"/>
      <c r="K5" s="281"/>
    </row>
    <row r="6" spans="1:11" ht="15">
      <c r="A6" s="30" t="s">
        <v>4</v>
      </c>
      <c r="B6" s="88" t="s">
        <v>114</v>
      </c>
      <c r="C6" s="83" t="s">
        <v>136</v>
      </c>
      <c r="D6" s="58"/>
      <c r="E6" s="64"/>
      <c r="F6" s="75"/>
      <c r="G6" s="2"/>
      <c r="H6" s="37"/>
      <c r="I6" s="3"/>
      <c r="J6" s="40"/>
      <c r="K6" s="36"/>
    </row>
    <row r="7" spans="1:11" ht="15">
      <c r="A7" s="30" t="s">
        <v>5</v>
      </c>
      <c r="B7" s="88"/>
      <c r="C7" s="83"/>
      <c r="D7" s="58"/>
      <c r="E7" s="64"/>
      <c r="F7" s="75"/>
      <c r="G7" s="2"/>
      <c r="H7" s="37"/>
      <c r="I7" s="3"/>
      <c r="J7" s="42"/>
      <c r="K7" s="42"/>
    </row>
    <row r="8" spans="1:11" ht="15">
      <c r="A8" s="30" t="s">
        <v>6</v>
      </c>
      <c r="B8" s="88"/>
      <c r="C8" s="83"/>
      <c r="D8" s="58"/>
      <c r="E8" s="64"/>
      <c r="F8" s="75"/>
      <c r="G8" s="2"/>
      <c r="H8" s="37"/>
      <c r="I8" s="3"/>
      <c r="J8" s="42"/>
      <c r="K8" s="42"/>
    </row>
    <row r="9" spans="1:11" ht="15">
      <c r="A9" s="30" t="s">
        <v>7</v>
      </c>
      <c r="B9" s="88"/>
      <c r="C9" s="83"/>
      <c r="D9" s="58"/>
      <c r="E9" s="64"/>
      <c r="F9" s="75"/>
      <c r="G9" s="2"/>
      <c r="H9" s="37"/>
      <c r="I9" s="3"/>
      <c r="J9" s="42"/>
      <c r="K9" s="42"/>
    </row>
    <row r="10" spans="1:11" ht="15">
      <c r="A10" s="30" t="s">
        <v>28</v>
      </c>
      <c r="B10" s="88"/>
      <c r="C10" s="83"/>
      <c r="D10" s="58"/>
      <c r="E10" s="64"/>
      <c r="F10" s="75"/>
      <c r="G10" s="2"/>
      <c r="H10" s="37"/>
      <c r="I10" s="3"/>
      <c r="J10" s="42"/>
      <c r="K10" s="42"/>
    </row>
    <row r="11" spans="1:11" ht="15">
      <c r="A11" s="30" t="s">
        <v>29</v>
      </c>
      <c r="B11" s="88"/>
      <c r="C11" s="83"/>
      <c r="D11" s="58"/>
      <c r="E11" s="64"/>
      <c r="F11" s="75"/>
      <c r="G11" s="2"/>
      <c r="H11" s="37"/>
      <c r="I11" s="3"/>
      <c r="J11" s="42"/>
      <c r="K11" s="42"/>
    </row>
    <row r="12" spans="1:11" ht="15">
      <c r="A12" s="30" t="s">
        <v>42</v>
      </c>
      <c r="B12" s="88"/>
      <c r="C12" s="83"/>
      <c r="D12" s="58"/>
      <c r="E12" s="64"/>
      <c r="F12" s="75"/>
      <c r="G12" s="2"/>
      <c r="H12" s="37"/>
      <c r="I12" s="3"/>
      <c r="J12" s="42"/>
      <c r="K12" s="42"/>
    </row>
    <row r="13" spans="1:11" ht="15">
      <c r="A13" s="9">
        <v>2</v>
      </c>
      <c r="B13" s="54" t="s">
        <v>50</v>
      </c>
      <c r="C13" s="49"/>
      <c r="D13" s="49"/>
      <c r="E13" s="49"/>
      <c r="F13" s="49"/>
      <c r="G13" s="49"/>
      <c r="H13" s="49"/>
      <c r="I13" s="49"/>
      <c r="J13" s="49"/>
      <c r="K13" s="50"/>
    </row>
    <row r="14" spans="1:11" ht="15">
      <c r="A14" s="9" t="s">
        <v>4</v>
      </c>
      <c r="B14" s="53"/>
      <c r="C14" s="68"/>
      <c r="D14" s="79"/>
      <c r="E14" s="89"/>
      <c r="F14" s="75"/>
      <c r="G14" s="2"/>
      <c r="H14" s="38"/>
      <c r="I14" s="2"/>
      <c r="J14" s="42"/>
      <c r="K14" s="42"/>
    </row>
    <row r="15" spans="1:11" ht="15">
      <c r="A15" s="9" t="s">
        <v>5</v>
      </c>
      <c r="B15" s="53"/>
      <c r="C15" s="68"/>
      <c r="D15" s="79"/>
      <c r="E15" s="89"/>
      <c r="F15" s="75"/>
      <c r="G15" s="2"/>
      <c r="H15" s="38"/>
      <c r="I15" s="2"/>
      <c r="J15" s="42"/>
      <c r="K15" s="44"/>
    </row>
    <row r="16" spans="1:11" ht="15">
      <c r="A16" s="9" t="s">
        <v>6</v>
      </c>
      <c r="B16" s="53"/>
      <c r="C16" s="68"/>
      <c r="D16" s="79"/>
      <c r="E16" s="89"/>
      <c r="F16" s="75"/>
      <c r="G16" s="2"/>
      <c r="H16" s="38"/>
      <c r="I16" s="2"/>
      <c r="J16" s="42"/>
      <c r="K16" s="44"/>
    </row>
    <row r="17" spans="1:11" ht="15">
      <c r="A17" s="9" t="s">
        <v>7</v>
      </c>
      <c r="B17" s="53"/>
      <c r="C17" s="68"/>
      <c r="D17" s="79"/>
      <c r="E17" s="89"/>
      <c r="F17" s="75"/>
      <c r="G17" s="2"/>
      <c r="H17" s="38"/>
      <c r="I17" s="2"/>
      <c r="J17" s="42"/>
      <c r="K17" s="42"/>
    </row>
    <row r="18" spans="1:11" ht="15">
      <c r="A18" s="9" t="s">
        <v>28</v>
      </c>
      <c r="B18" s="53"/>
      <c r="C18" s="68"/>
      <c r="D18" s="79"/>
      <c r="E18" s="90"/>
      <c r="F18" s="75"/>
      <c r="G18" s="3"/>
      <c r="H18" s="37"/>
      <c r="I18" s="3"/>
      <c r="J18" s="42"/>
      <c r="K18" s="42"/>
    </row>
    <row r="19" spans="1:11" ht="15">
      <c r="A19" s="9" t="s">
        <v>29</v>
      </c>
      <c r="B19" s="53"/>
      <c r="C19" s="68"/>
      <c r="D19" s="79"/>
      <c r="E19" s="91"/>
      <c r="F19" s="75"/>
      <c r="G19" s="2"/>
      <c r="H19" s="37"/>
      <c r="I19" s="2"/>
      <c r="J19" s="42"/>
      <c r="K19" s="44"/>
    </row>
    <row r="20" spans="1:11" ht="15">
      <c r="A20" s="9" t="s">
        <v>42</v>
      </c>
      <c r="B20" s="53"/>
      <c r="C20" s="68"/>
      <c r="D20" s="79"/>
      <c r="E20" s="91"/>
      <c r="F20" s="75"/>
      <c r="G20" s="2"/>
      <c r="H20" s="37"/>
      <c r="I20" s="2"/>
      <c r="J20" s="42"/>
      <c r="K20" s="44"/>
    </row>
    <row r="21" spans="1:11" ht="42" customHeight="1" thickBot="1">
      <c r="A21" s="9">
        <v>3</v>
      </c>
      <c r="B21" s="277" t="s">
        <v>220</v>
      </c>
      <c r="C21" s="278"/>
      <c r="D21" s="278"/>
      <c r="E21" s="278"/>
      <c r="F21" s="278"/>
      <c r="G21" s="278"/>
      <c r="H21" s="278"/>
      <c r="I21" s="278"/>
      <c r="J21" s="278"/>
      <c r="K21" s="279"/>
    </row>
    <row r="22" spans="1:11" ht="15.75" thickBot="1">
      <c r="A22" s="9" t="s">
        <v>4</v>
      </c>
      <c r="B22" s="165"/>
      <c r="C22" s="67"/>
      <c r="D22" s="69"/>
      <c r="E22" s="59"/>
      <c r="F22" s="75"/>
      <c r="G22" s="2"/>
      <c r="H22" s="38"/>
      <c r="I22" s="2"/>
      <c r="J22" s="42"/>
      <c r="K22" s="42"/>
    </row>
    <row r="23" spans="1:11" ht="15">
      <c r="A23" s="9" t="s">
        <v>5</v>
      </c>
      <c r="B23" s="53"/>
      <c r="C23" s="67"/>
      <c r="D23" s="69"/>
      <c r="E23" s="59"/>
      <c r="F23" s="75"/>
      <c r="G23" s="2"/>
      <c r="H23" s="38"/>
      <c r="I23" s="2"/>
      <c r="J23" s="42"/>
      <c r="K23" s="44"/>
    </row>
    <row r="24" spans="1:11" ht="15">
      <c r="A24" s="9" t="s">
        <v>6</v>
      </c>
      <c r="B24" s="53"/>
      <c r="C24" s="68"/>
      <c r="D24" s="69"/>
      <c r="E24" s="59"/>
      <c r="F24" s="75"/>
      <c r="G24" s="2"/>
      <c r="H24" s="38"/>
      <c r="I24" s="2"/>
      <c r="J24" s="42"/>
      <c r="K24" s="44"/>
    </row>
    <row r="25" spans="1:11" ht="15">
      <c r="A25" s="9" t="s">
        <v>7</v>
      </c>
      <c r="B25" s="53"/>
      <c r="C25" s="68"/>
      <c r="D25" s="69"/>
      <c r="E25" s="59"/>
      <c r="F25" s="75"/>
      <c r="G25" s="2"/>
      <c r="H25" s="38"/>
      <c r="I25" s="2"/>
      <c r="J25" s="42"/>
      <c r="K25" s="44"/>
    </row>
    <row r="26" spans="1:11" ht="15">
      <c r="A26" s="9" t="s">
        <v>28</v>
      </c>
      <c r="B26" s="53"/>
      <c r="C26" s="68"/>
      <c r="D26" s="69"/>
      <c r="E26" s="59"/>
      <c r="F26" s="75"/>
      <c r="G26" s="2"/>
      <c r="H26" s="38"/>
      <c r="I26" s="2"/>
      <c r="J26" s="42"/>
      <c r="K26" s="44"/>
    </row>
    <row r="27" spans="1:11" ht="15">
      <c r="A27" s="9" t="s">
        <v>29</v>
      </c>
      <c r="B27" s="53"/>
      <c r="C27" s="68"/>
      <c r="D27" s="69"/>
      <c r="E27" s="59"/>
      <c r="F27" s="75"/>
      <c r="G27" s="2"/>
      <c r="H27" s="38"/>
      <c r="I27" s="2"/>
      <c r="J27" s="42"/>
      <c r="K27" s="44"/>
    </row>
    <row r="28" spans="1:11" ht="15.75" thickBot="1">
      <c r="A28" s="9">
        <v>4</v>
      </c>
      <c r="B28" s="25" t="s">
        <v>51</v>
      </c>
      <c r="C28" s="26"/>
      <c r="D28" s="26"/>
      <c r="E28" s="41"/>
      <c r="F28" s="26"/>
      <c r="G28" s="26"/>
      <c r="H28" s="26"/>
      <c r="I28" s="26"/>
      <c r="J28" s="72"/>
      <c r="K28" s="27"/>
    </row>
    <row r="29" spans="1:11" ht="15">
      <c r="A29" s="9" t="s">
        <v>4</v>
      </c>
      <c r="B29" s="53"/>
      <c r="C29" s="67"/>
      <c r="D29" s="69"/>
      <c r="E29" s="59"/>
      <c r="F29" s="75"/>
      <c r="G29" s="2"/>
      <c r="H29" s="61"/>
      <c r="I29" s="2"/>
      <c r="J29" s="74"/>
      <c r="K29" s="74"/>
    </row>
    <row r="30" spans="1:11" ht="15">
      <c r="A30" s="9" t="s">
        <v>5</v>
      </c>
      <c r="B30" s="53"/>
      <c r="C30" s="68"/>
      <c r="D30" s="69"/>
      <c r="E30" s="59"/>
      <c r="F30" s="75"/>
      <c r="G30" s="2"/>
      <c r="H30" s="62"/>
      <c r="I30" s="2"/>
      <c r="J30" s="74"/>
      <c r="K30" s="74"/>
    </row>
    <row r="31" spans="1:11" ht="15">
      <c r="A31" s="9" t="s">
        <v>6</v>
      </c>
      <c r="B31" s="53"/>
      <c r="C31" s="68"/>
      <c r="D31" s="69"/>
      <c r="E31" s="59"/>
      <c r="F31" s="75"/>
      <c r="G31" s="2"/>
      <c r="H31" s="62"/>
      <c r="I31" s="2"/>
      <c r="J31" s="74"/>
      <c r="K31" s="74"/>
    </row>
    <row r="32" spans="1:11" ht="15">
      <c r="A32" s="9" t="s">
        <v>7</v>
      </c>
      <c r="B32" s="53"/>
      <c r="C32" s="68"/>
      <c r="D32" s="69"/>
      <c r="E32" s="59"/>
      <c r="F32" s="75"/>
      <c r="G32" s="2"/>
      <c r="H32" s="62"/>
      <c r="I32" s="2"/>
      <c r="J32" s="74"/>
      <c r="K32" s="74"/>
    </row>
    <row r="33" spans="1:11" ht="15">
      <c r="A33" s="9" t="s">
        <v>28</v>
      </c>
      <c r="B33" s="53"/>
      <c r="C33" s="68"/>
      <c r="D33" s="69"/>
      <c r="E33" s="70"/>
      <c r="F33" s="75"/>
      <c r="G33" s="3"/>
      <c r="H33" s="62"/>
      <c r="I33" s="3"/>
      <c r="J33" s="74"/>
      <c r="K33" s="74"/>
    </row>
    <row r="34" spans="1:11" ht="15">
      <c r="A34" s="9" t="s">
        <v>29</v>
      </c>
      <c r="B34" s="53"/>
      <c r="C34" s="68"/>
      <c r="D34" s="69"/>
      <c r="E34" s="71"/>
      <c r="F34" s="75"/>
      <c r="G34" s="2"/>
      <c r="H34" s="62"/>
      <c r="I34" s="2"/>
      <c r="J34" s="74"/>
      <c r="K34" s="74"/>
    </row>
    <row r="35" spans="1:11" ht="36.75" customHeight="1">
      <c r="A35" s="9">
        <v>5</v>
      </c>
      <c r="B35" s="248" t="s">
        <v>265</v>
      </c>
      <c r="C35" s="251"/>
      <c r="D35" s="251"/>
      <c r="E35" s="251"/>
      <c r="F35" s="251"/>
      <c r="G35" s="251"/>
      <c r="H35" s="251"/>
      <c r="I35" s="251"/>
      <c r="J35" s="251"/>
      <c r="K35" s="252"/>
    </row>
    <row r="36" spans="1:11" ht="15.75" thickBot="1">
      <c r="A36" s="30" t="s">
        <v>4</v>
      </c>
      <c r="B36" s="266" t="s">
        <v>296</v>
      </c>
      <c r="C36" s="267"/>
      <c r="D36" s="64">
        <v>1</v>
      </c>
      <c r="E36" s="64">
        <v>36</v>
      </c>
      <c r="F36" s="82">
        <v>0</v>
      </c>
      <c r="G36" s="3">
        <f>ROUND(E36*F36,2)</f>
        <v>0</v>
      </c>
      <c r="H36" s="37">
        <v>0.23</v>
      </c>
      <c r="I36" s="3">
        <f>ROUND(G36*H36+G36,2)</f>
        <v>0</v>
      </c>
      <c r="J36" s="56"/>
      <c r="K36" s="36"/>
    </row>
    <row r="37" spans="1:11" ht="15.75" thickBot="1">
      <c r="A37" s="23" t="s">
        <v>26</v>
      </c>
      <c r="B37" s="11"/>
      <c r="C37" s="4"/>
      <c r="D37" s="18"/>
      <c r="E37" s="23" t="s">
        <v>25</v>
      </c>
      <c r="F37" s="19"/>
      <c r="G37" s="28"/>
      <c r="H37" s="29"/>
      <c r="I37" s="84"/>
      <c r="J37" s="4"/>
      <c r="K37" s="21"/>
    </row>
    <row r="38" ht="12.75" customHeight="1"/>
    <row r="39" spans="1:9" ht="16.5" customHeight="1">
      <c r="A39" s="205" t="s">
        <v>8</v>
      </c>
      <c r="B39" s="214" t="s">
        <v>281</v>
      </c>
      <c r="C39" s="207"/>
      <c r="D39" s="215"/>
      <c r="E39" s="206"/>
      <c r="F39" s="207"/>
      <c r="G39" s="208"/>
      <c r="H39" s="209"/>
      <c r="I39" s="208"/>
    </row>
    <row r="40" spans="1:9" ht="23.25" customHeight="1">
      <c r="A40" s="254" t="s">
        <v>286</v>
      </c>
      <c r="B40" s="255"/>
      <c r="C40" s="255"/>
      <c r="D40" s="255"/>
      <c r="E40" s="255"/>
      <c r="F40" s="255"/>
      <c r="G40" s="256"/>
      <c r="H40" s="210"/>
      <c r="I40" s="211" t="s">
        <v>282</v>
      </c>
    </row>
    <row r="41" spans="1:9" ht="19.5" customHeight="1">
      <c r="A41" s="257" t="s">
        <v>287</v>
      </c>
      <c r="B41" s="258"/>
      <c r="C41" s="258"/>
      <c r="D41" s="258"/>
      <c r="E41" s="258"/>
      <c r="F41" s="258"/>
      <c r="G41" s="259"/>
      <c r="H41" s="210"/>
      <c r="I41" s="211" t="s">
        <v>282</v>
      </c>
    </row>
    <row r="42" spans="1:9" ht="24.75" customHeight="1">
      <c r="A42" s="254" t="s">
        <v>291</v>
      </c>
      <c r="B42" s="255"/>
      <c r="C42" s="255"/>
      <c r="D42" s="255"/>
      <c r="E42" s="255"/>
      <c r="F42" s="255"/>
      <c r="G42" s="256"/>
      <c r="H42" s="212"/>
      <c r="I42" s="211" t="s">
        <v>289</v>
      </c>
    </row>
    <row r="43" spans="1:9" ht="22.5" customHeight="1">
      <c r="A43" s="254" t="s">
        <v>283</v>
      </c>
      <c r="B43" s="255"/>
      <c r="C43" s="255"/>
      <c r="D43" s="255"/>
      <c r="E43" s="255"/>
      <c r="F43" s="255"/>
      <c r="G43" s="256"/>
      <c r="H43" s="212"/>
      <c r="I43" s="211" t="s">
        <v>284</v>
      </c>
    </row>
    <row r="45" spans="1:11" ht="15">
      <c r="A45" s="16" t="s">
        <v>8</v>
      </c>
      <c r="B45" s="77" t="s">
        <v>96</v>
      </c>
      <c r="C45" s="4"/>
      <c r="D45" s="4"/>
      <c r="E45" s="20"/>
      <c r="F45" s="4"/>
      <c r="G45" s="85"/>
      <c r="H45" s="4"/>
      <c r="I45" s="86"/>
      <c r="J45" s="4"/>
      <c r="K45" s="10"/>
    </row>
    <row r="46" spans="1:11" ht="23.25" customHeight="1">
      <c r="A46" s="16" t="s">
        <v>8</v>
      </c>
      <c r="B46" s="253" t="s">
        <v>92</v>
      </c>
      <c r="C46" s="253"/>
      <c r="D46" s="253"/>
      <c r="E46" s="253"/>
      <c r="F46" s="253"/>
      <c r="G46" s="253"/>
      <c r="H46" s="253"/>
      <c r="I46" s="253"/>
      <c r="J46" s="253"/>
      <c r="K46" s="10"/>
    </row>
    <row r="47" spans="1:11" ht="30.75" customHeight="1">
      <c r="A47" s="16" t="s">
        <v>8</v>
      </c>
      <c r="B47" s="253" t="s">
        <v>93</v>
      </c>
      <c r="C47" s="253"/>
      <c r="D47" s="253"/>
      <c r="E47" s="253"/>
      <c r="F47" s="253"/>
      <c r="G47" s="253"/>
      <c r="H47" s="253"/>
      <c r="I47" s="253"/>
      <c r="J47" s="253"/>
      <c r="K47" s="10"/>
    </row>
    <row r="48" spans="1:11" ht="15">
      <c r="A48" s="16" t="s">
        <v>8</v>
      </c>
      <c r="B48" s="253" t="s">
        <v>82</v>
      </c>
      <c r="C48" s="253"/>
      <c r="D48" s="253"/>
      <c r="E48" s="253"/>
      <c r="F48" s="253"/>
      <c r="G48" s="253"/>
      <c r="H48" s="253"/>
      <c r="I48" s="253"/>
      <c r="J48" s="4"/>
      <c r="K48" s="10"/>
    </row>
    <row r="49" spans="1:11" ht="15">
      <c r="A49" s="16" t="s">
        <v>8</v>
      </c>
      <c r="B49" s="253" t="s">
        <v>91</v>
      </c>
      <c r="C49" s="263"/>
      <c r="D49" s="263"/>
      <c r="E49" s="263"/>
      <c r="F49" s="263"/>
      <c r="G49" s="263"/>
      <c r="H49" s="263"/>
      <c r="I49" s="263"/>
      <c r="J49" s="263"/>
      <c r="K49" s="263"/>
    </row>
    <row r="50" spans="1:11" ht="15">
      <c r="A50" s="16" t="s">
        <v>8</v>
      </c>
      <c r="B50" s="8" t="s">
        <v>22</v>
      </c>
      <c r="C50" s="4"/>
      <c r="D50" s="4"/>
      <c r="E50" s="20"/>
      <c r="F50" s="4"/>
      <c r="G50" s="35"/>
      <c r="H50" s="4"/>
      <c r="I50" s="35"/>
      <c r="J50" s="4"/>
      <c r="K50" s="10"/>
    </row>
    <row r="51" spans="1:10" ht="15">
      <c r="A51" s="16" t="s">
        <v>8</v>
      </c>
      <c r="B51" s="15" t="s">
        <v>20</v>
      </c>
      <c r="C51" s="12"/>
      <c r="D51" s="12"/>
      <c r="E51" s="12"/>
      <c r="J51" s="12"/>
    </row>
    <row r="52" spans="1:2" ht="15">
      <c r="A52" s="16" t="s">
        <v>8</v>
      </c>
      <c r="B52" s="12" t="s">
        <v>24</v>
      </c>
    </row>
    <row r="53" spans="1:11" ht="15">
      <c r="A53" s="16" t="s">
        <v>8</v>
      </c>
      <c r="B53" s="273" t="s">
        <v>280</v>
      </c>
      <c r="C53" s="273"/>
      <c r="D53" s="273"/>
      <c r="E53" s="273"/>
      <c r="F53" s="273"/>
      <c r="G53" s="273"/>
      <c r="H53" s="273"/>
      <c r="I53" s="273"/>
      <c r="J53" s="273"/>
      <c r="K53" s="273"/>
    </row>
    <row r="54" spans="1:2" ht="15">
      <c r="A54" s="16" t="s">
        <v>8</v>
      </c>
      <c r="B54" s="6" t="s">
        <v>229</v>
      </c>
    </row>
    <row r="55" spans="1:11" s="217" customFormat="1" ht="15">
      <c r="A55" s="16" t="s">
        <v>8</v>
      </c>
      <c r="B55" s="6" t="s">
        <v>95</v>
      </c>
      <c r="C55" s="6"/>
      <c r="D55" s="6"/>
      <c r="E55" s="6"/>
      <c r="F55" s="6"/>
      <c r="G55" s="6"/>
      <c r="H55" s="6"/>
      <c r="I55" s="6"/>
      <c r="J55" s="6"/>
      <c r="K55" s="6"/>
    </row>
    <row r="56" spans="1:11" s="217" customFormat="1" ht="15">
      <c r="A56" s="16" t="s">
        <v>8</v>
      </c>
      <c r="B56" s="239" t="s">
        <v>306</v>
      </c>
      <c r="C56" s="6"/>
      <c r="D56" s="6"/>
      <c r="E56" s="6"/>
      <c r="F56" s="6"/>
      <c r="G56" s="6"/>
      <c r="H56" s="6"/>
      <c r="I56" s="6"/>
      <c r="J56" s="6"/>
      <c r="K56" s="6"/>
    </row>
    <row r="57" spans="1:11" s="217" customFormat="1" ht="15">
      <c r="A57" s="16" t="s">
        <v>8</v>
      </c>
      <c r="B57" s="216" t="s">
        <v>299</v>
      </c>
      <c r="C57" s="6"/>
      <c r="D57" s="6"/>
      <c r="E57" s="6"/>
      <c r="F57" s="6"/>
      <c r="G57" s="6"/>
      <c r="H57" s="6"/>
      <c r="I57" s="6"/>
      <c r="J57" s="6"/>
      <c r="K57" s="6"/>
    </row>
    <row r="58" spans="1:11" s="217" customFormat="1" ht="15">
      <c r="A58" s="16" t="s">
        <v>8</v>
      </c>
      <c r="B58" s="6" t="s">
        <v>301</v>
      </c>
      <c r="C58" s="6"/>
      <c r="D58" s="6"/>
      <c r="E58" s="6"/>
      <c r="F58" s="6"/>
      <c r="G58" s="6"/>
      <c r="H58" s="13"/>
      <c r="I58" s="6"/>
      <c r="J58" s="6"/>
      <c r="K58" s="6"/>
    </row>
    <row r="59" spans="1:11" s="217" customFormat="1" ht="15">
      <c r="A59" s="16" t="s">
        <v>8</v>
      </c>
      <c r="B59" s="216" t="s">
        <v>300</v>
      </c>
      <c r="C59" s="6"/>
      <c r="D59" s="6"/>
      <c r="E59" s="6"/>
      <c r="F59" s="6"/>
      <c r="G59" s="6"/>
      <c r="H59" s="6"/>
      <c r="I59" s="6"/>
      <c r="J59" s="6"/>
      <c r="K59" s="6"/>
    </row>
    <row r="60" spans="1:11" s="217" customFormat="1" ht="15">
      <c r="A60" s="16" t="s">
        <v>8</v>
      </c>
      <c r="B60" s="294" t="s">
        <v>308</v>
      </c>
      <c r="C60" s="295"/>
      <c r="D60" s="295"/>
      <c r="E60" s="295"/>
      <c r="F60" s="295"/>
      <c r="G60" s="295"/>
      <c r="H60" s="295"/>
      <c r="I60" s="295"/>
      <c r="J60" s="6"/>
      <c r="K60" s="6"/>
    </row>
    <row r="61" ht="15.75">
      <c r="E61" s="213" t="s">
        <v>285</v>
      </c>
    </row>
  </sheetData>
  <sheetProtection/>
  <mergeCells count="15">
    <mergeCell ref="B60:I60"/>
    <mergeCell ref="B49:K49"/>
    <mergeCell ref="B53:K53"/>
    <mergeCell ref="B21:K21"/>
    <mergeCell ref="A40:G40"/>
    <mergeCell ref="A42:G42"/>
    <mergeCell ref="A41:G41"/>
    <mergeCell ref="A43:G43"/>
    <mergeCell ref="A2:K2"/>
    <mergeCell ref="B5:K5"/>
    <mergeCell ref="B35:K35"/>
    <mergeCell ref="B36:C36"/>
    <mergeCell ref="B48:I48"/>
    <mergeCell ref="B46:J46"/>
    <mergeCell ref="B47:J47"/>
  </mergeCells>
  <conditionalFormatting sqref="H40">
    <cfRule type="cellIs" priority="6" dxfId="105" operator="lessThan">
      <formula>1</formula>
    </cfRule>
    <cfRule type="cellIs" priority="7" dxfId="105" operator="greaterThan">
      <formula>5</formula>
    </cfRule>
  </conditionalFormatting>
  <conditionalFormatting sqref="H41">
    <cfRule type="cellIs" priority="4" dxfId="105" operator="lessThan">
      <formula>5</formula>
    </cfRule>
    <cfRule type="cellIs" priority="5" dxfId="105" operator="greaterThan">
      <formula>10</formula>
    </cfRule>
  </conditionalFormatting>
  <conditionalFormatting sqref="H42">
    <cfRule type="cellIs" priority="2" dxfId="105" operator="lessThan">
      <formula>45</formula>
    </cfRule>
    <cfRule type="cellIs" priority="3" dxfId="105" operator="greaterThan">
      <formula>60</formula>
    </cfRule>
  </conditionalFormatting>
  <conditionalFormatting sqref="H43">
    <cfRule type="cellIs" priority="1" dxfId="105" operator="lessThan">
      <formula>12</formula>
    </cfRule>
  </conditionalFormatting>
  <printOptions/>
  <pageMargins left="0.1968503937007874" right="0.1968503937007874" top="0.4330708661417323" bottom="0.1968503937007874" header="0.2362204724409449" footer="0.1968503937007874"/>
  <pageSetup fitToHeight="0" horizontalDpi="600" verticalDpi="600" orientation="landscape" paperSize="9" r:id="rId1"/>
  <headerFooter alignWithMargins="0">
    <oddHeader>&amp;L&amp;"Arial CE,Pogrubiony"&amp;11FORMULARZ ASORTYMENTOWO-CENOWY&amp;C&amp;"Arial CE,Pogrubiony"&amp;11ZP/84/2020&amp;R&amp;"Arial CE,Kursywa"&amp;11Załącznik nr 2</oddHeader>
    <oddFooter>&amp;C&amp;8Strona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SheetLayoutView="100" workbookViewId="0" topLeftCell="A56">
      <selection activeCell="E80" sqref="E80"/>
    </sheetView>
  </sheetViews>
  <sheetFormatPr defaultColWidth="8.796875" defaultRowHeight="15"/>
  <cols>
    <col min="1" max="1" width="4.09765625" style="6" customWidth="1"/>
    <col min="2" max="2" width="21.19921875" style="6" customWidth="1"/>
    <col min="3" max="3" width="11.296875" style="6" customWidth="1"/>
    <col min="4" max="4" width="6.296875" style="6" customWidth="1"/>
    <col min="5" max="5" width="8" style="6" customWidth="1"/>
    <col min="6" max="6" width="7.8984375" style="6" customWidth="1"/>
    <col min="7" max="7" width="11.69921875" style="6" customWidth="1"/>
    <col min="8" max="8" width="5.59765625" style="6" customWidth="1"/>
    <col min="9" max="9" width="13.09765625" style="6" customWidth="1"/>
    <col min="10" max="10" width="11.69921875" style="6" customWidth="1"/>
    <col min="11" max="11" width="16.19921875" style="6" customWidth="1"/>
    <col min="12" max="12" width="8.8984375" style="6" customWidth="1"/>
    <col min="13" max="13" width="10.796875" style="6" customWidth="1"/>
    <col min="14" max="16384" width="8.8984375" style="6" customWidth="1"/>
  </cols>
  <sheetData>
    <row r="1" s="94" customFormat="1" ht="12.75">
      <c r="B1" s="95"/>
    </row>
    <row r="2" spans="1:11" ht="40.5" customHeight="1">
      <c r="A2" s="242" t="s">
        <v>94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69" customHeight="1">
      <c r="A3" s="43" t="s">
        <v>0</v>
      </c>
      <c r="B3" s="43" t="s">
        <v>45</v>
      </c>
      <c r="C3" s="43" t="s">
        <v>41</v>
      </c>
      <c r="D3" s="42" t="s">
        <v>27</v>
      </c>
      <c r="E3" s="43" t="s">
        <v>40</v>
      </c>
      <c r="F3" s="42" t="s">
        <v>3</v>
      </c>
      <c r="G3" s="43" t="s">
        <v>23</v>
      </c>
      <c r="H3" s="43" t="s">
        <v>1</v>
      </c>
      <c r="I3" s="43" t="s">
        <v>2</v>
      </c>
      <c r="J3" s="42" t="s">
        <v>21</v>
      </c>
      <c r="K3" s="55" t="s">
        <v>30</v>
      </c>
    </row>
    <row r="4" spans="1:11" ht="16.5" customHeight="1">
      <c r="A4" s="43" t="s">
        <v>9</v>
      </c>
      <c r="B4" s="45" t="s">
        <v>10</v>
      </c>
      <c r="C4" s="42" t="s">
        <v>11</v>
      </c>
      <c r="D4" s="42" t="s">
        <v>12</v>
      </c>
      <c r="E4" s="43" t="s">
        <v>13</v>
      </c>
      <c r="F4" s="42" t="s">
        <v>14</v>
      </c>
      <c r="G4" s="43" t="s">
        <v>15</v>
      </c>
      <c r="H4" s="43" t="s">
        <v>16</v>
      </c>
      <c r="I4" s="43" t="s">
        <v>17</v>
      </c>
      <c r="J4" s="42" t="s">
        <v>18</v>
      </c>
      <c r="K4" s="42" t="s">
        <v>19</v>
      </c>
    </row>
    <row r="5" spans="1:11" ht="38.25" customHeight="1">
      <c r="A5" s="30" t="s">
        <v>214</v>
      </c>
      <c r="B5" s="248" t="s">
        <v>215</v>
      </c>
      <c r="C5" s="249"/>
      <c r="D5" s="249"/>
      <c r="E5" s="249"/>
      <c r="F5" s="249"/>
      <c r="G5" s="249"/>
      <c r="H5" s="249"/>
      <c r="I5" s="249"/>
      <c r="J5" s="249"/>
      <c r="K5" s="250"/>
    </row>
    <row r="6" spans="1:11" ht="15" customHeight="1">
      <c r="A6" s="160" t="s">
        <v>4</v>
      </c>
      <c r="B6" s="88" t="s">
        <v>83</v>
      </c>
      <c r="C6" s="83">
        <v>57500</v>
      </c>
      <c r="D6" s="58"/>
      <c r="E6" s="64"/>
      <c r="F6" s="75"/>
      <c r="G6" s="2"/>
      <c r="H6" s="37"/>
      <c r="I6" s="3"/>
      <c r="J6" s="42"/>
      <c r="K6" s="42"/>
    </row>
    <row r="7" spans="1:11" ht="15" customHeight="1">
      <c r="A7" s="160" t="s">
        <v>5</v>
      </c>
      <c r="B7" s="88" t="s">
        <v>86</v>
      </c>
      <c r="C7" s="83">
        <v>75000</v>
      </c>
      <c r="D7" s="58"/>
      <c r="E7" s="64"/>
      <c r="F7" s="75"/>
      <c r="G7" s="2"/>
      <c r="H7" s="37"/>
      <c r="I7" s="3"/>
      <c r="J7" s="42"/>
      <c r="K7" s="42"/>
    </row>
    <row r="8" spans="1:11" ht="15" customHeight="1">
      <c r="A8" s="160" t="s">
        <v>6</v>
      </c>
      <c r="B8" s="88" t="s">
        <v>180</v>
      </c>
      <c r="C8" s="83">
        <v>36500</v>
      </c>
      <c r="D8" s="58"/>
      <c r="E8" s="64"/>
      <c r="F8" s="75"/>
      <c r="G8" s="2"/>
      <c r="H8" s="37"/>
      <c r="I8" s="3"/>
      <c r="J8" s="42"/>
      <c r="K8" s="42"/>
    </row>
    <row r="9" spans="1:11" ht="15" customHeight="1">
      <c r="A9" s="160" t="s">
        <v>7</v>
      </c>
      <c r="B9" s="88" t="s">
        <v>97</v>
      </c>
      <c r="C9" s="115">
        <v>6000</v>
      </c>
      <c r="D9" s="58"/>
      <c r="E9" s="64"/>
      <c r="F9" s="75"/>
      <c r="G9" s="2"/>
      <c r="H9" s="37"/>
      <c r="I9" s="3"/>
      <c r="J9" s="42"/>
      <c r="K9" s="42"/>
    </row>
    <row r="10" spans="1:11" ht="15" customHeight="1">
      <c r="A10" s="160" t="s">
        <v>28</v>
      </c>
      <c r="B10" s="88" t="s">
        <v>99</v>
      </c>
      <c r="C10" s="83">
        <v>3500</v>
      </c>
      <c r="D10" s="58"/>
      <c r="E10" s="64"/>
      <c r="F10" s="75"/>
      <c r="G10" s="2"/>
      <c r="H10" s="37"/>
      <c r="I10" s="3"/>
      <c r="J10" s="42"/>
      <c r="K10" s="42"/>
    </row>
    <row r="11" spans="1:11" ht="15" customHeight="1">
      <c r="A11" s="160" t="s">
        <v>29</v>
      </c>
      <c r="B11" s="88" t="s">
        <v>98</v>
      </c>
      <c r="C11" s="83">
        <v>25900</v>
      </c>
      <c r="D11" s="58"/>
      <c r="E11" s="64"/>
      <c r="F11" s="75"/>
      <c r="G11" s="2"/>
      <c r="H11" s="37"/>
      <c r="I11" s="3"/>
      <c r="J11" s="42"/>
      <c r="K11" s="42"/>
    </row>
    <row r="12" spans="1:11" ht="15" customHeight="1">
      <c r="A12" s="160" t="s">
        <v>42</v>
      </c>
      <c r="B12" s="88" t="s">
        <v>85</v>
      </c>
      <c r="C12" s="83">
        <v>12500</v>
      </c>
      <c r="D12" s="58"/>
      <c r="E12" s="64"/>
      <c r="F12" s="75"/>
      <c r="G12" s="2"/>
      <c r="H12" s="37"/>
      <c r="I12" s="3"/>
      <c r="J12" s="42"/>
      <c r="K12" s="42"/>
    </row>
    <row r="13" spans="1:11" ht="15" customHeight="1">
      <c r="A13" s="160" t="s">
        <v>43</v>
      </c>
      <c r="B13" s="88" t="s">
        <v>84</v>
      </c>
      <c r="C13" s="83">
        <v>7000</v>
      </c>
      <c r="D13" s="58"/>
      <c r="E13" s="64"/>
      <c r="F13" s="75"/>
      <c r="G13" s="2"/>
      <c r="H13" s="37"/>
      <c r="I13" s="3"/>
      <c r="J13" s="42"/>
      <c r="K13" s="42"/>
    </row>
    <row r="14" spans="1:11" ht="15" customHeight="1">
      <c r="A14" s="160" t="s">
        <v>44</v>
      </c>
      <c r="B14" s="88" t="s">
        <v>100</v>
      </c>
      <c r="C14" s="83">
        <v>3600</v>
      </c>
      <c r="D14" s="58"/>
      <c r="E14" s="64"/>
      <c r="F14" s="75"/>
      <c r="G14" s="2"/>
      <c r="H14" s="37"/>
      <c r="I14" s="3"/>
      <c r="J14" s="42"/>
      <c r="K14" s="42"/>
    </row>
    <row r="15" spans="1:11" ht="15" customHeight="1">
      <c r="A15" s="160" t="s">
        <v>52</v>
      </c>
      <c r="B15" s="88" t="s">
        <v>101</v>
      </c>
      <c r="C15" s="83">
        <v>3500</v>
      </c>
      <c r="D15" s="58"/>
      <c r="E15" s="64"/>
      <c r="F15" s="75"/>
      <c r="G15" s="2"/>
      <c r="H15" s="37"/>
      <c r="I15" s="3"/>
      <c r="J15" s="42"/>
      <c r="K15" s="42"/>
    </row>
    <row r="16" spans="1:11" ht="15" customHeight="1">
      <c r="A16" s="160" t="s">
        <v>48</v>
      </c>
      <c r="B16" s="88" t="s">
        <v>102</v>
      </c>
      <c r="C16" s="83">
        <v>7700</v>
      </c>
      <c r="D16" s="58"/>
      <c r="E16" s="64"/>
      <c r="F16" s="75"/>
      <c r="G16" s="2"/>
      <c r="H16" s="37"/>
      <c r="I16" s="3"/>
      <c r="J16" s="42"/>
      <c r="K16" s="42"/>
    </row>
    <row r="17" spans="1:11" ht="15" customHeight="1">
      <c r="A17" s="160" t="s">
        <v>53</v>
      </c>
      <c r="B17" s="88" t="s">
        <v>103</v>
      </c>
      <c r="C17" s="83">
        <v>2900</v>
      </c>
      <c r="D17" s="58"/>
      <c r="E17" s="64"/>
      <c r="F17" s="75"/>
      <c r="G17" s="2"/>
      <c r="H17" s="37"/>
      <c r="I17" s="3"/>
      <c r="J17" s="42"/>
      <c r="K17" s="42"/>
    </row>
    <row r="18" spans="1:11" ht="15" customHeight="1">
      <c r="A18" s="160" t="s">
        <v>54</v>
      </c>
      <c r="B18" s="88" t="s">
        <v>104</v>
      </c>
      <c r="C18" s="83">
        <v>3200</v>
      </c>
      <c r="D18" s="58"/>
      <c r="E18" s="64"/>
      <c r="F18" s="75"/>
      <c r="G18" s="2"/>
      <c r="H18" s="37"/>
      <c r="I18" s="3"/>
      <c r="J18" s="42"/>
      <c r="K18" s="42"/>
    </row>
    <row r="19" spans="1:11" ht="15" customHeight="1">
      <c r="A19" s="160" t="s">
        <v>55</v>
      </c>
      <c r="B19" s="88" t="s">
        <v>105</v>
      </c>
      <c r="C19" s="83">
        <v>3500</v>
      </c>
      <c r="D19" s="58"/>
      <c r="E19" s="64"/>
      <c r="F19" s="75"/>
      <c r="G19" s="2"/>
      <c r="H19" s="37"/>
      <c r="I19" s="3"/>
      <c r="J19" s="42"/>
      <c r="K19" s="42"/>
    </row>
    <row r="20" spans="1:11" ht="15" customHeight="1">
      <c r="A20" s="160" t="s">
        <v>56</v>
      </c>
      <c r="B20" s="88" t="s">
        <v>120</v>
      </c>
      <c r="C20" s="83">
        <v>7500</v>
      </c>
      <c r="D20" s="58"/>
      <c r="E20" s="64"/>
      <c r="F20" s="75"/>
      <c r="G20" s="2"/>
      <c r="H20" s="37"/>
      <c r="I20" s="3"/>
      <c r="J20" s="42"/>
      <c r="K20" s="42"/>
    </row>
    <row r="21" spans="1:11" ht="15" customHeight="1">
      <c r="A21" s="160" t="s">
        <v>57</v>
      </c>
      <c r="B21" s="88" t="s">
        <v>133</v>
      </c>
      <c r="C21" s="83">
        <v>2500</v>
      </c>
      <c r="D21" s="58"/>
      <c r="E21" s="64"/>
      <c r="F21" s="75"/>
      <c r="G21" s="2"/>
      <c r="H21" s="37"/>
      <c r="I21" s="3"/>
      <c r="J21" s="42"/>
      <c r="K21" s="42"/>
    </row>
    <row r="22" spans="1:11" ht="15" customHeight="1">
      <c r="A22" s="160" t="s">
        <v>58</v>
      </c>
      <c r="B22" s="195" t="s">
        <v>132</v>
      </c>
      <c r="C22" s="115">
        <v>550</v>
      </c>
      <c r="D22" s="58"/>
      <c r="E22" s="64"/>
      <c r="F22" s="75"/>
      <c r="G22" s="2"/>
      <c r="H22" s="37"/>
      <c r="I22" s="3"/>
      <c r="J22" s="42"/>
      <c r="K22" s="42"/>
    </row>
    <row r="23" spans="1:11" ht="15" customHeight="1">
      <c r="A23" s="160" t="s">
        <v>59</v>
      </c>
      <c r="B23" s="195" t="s">
        <v>146</v>
      </c>
      <c r="C23" s="115">
        <v>5000</v>
      </c>
      <c r="D23" s="58"/>
      <c r="E23" s="64"/>
      <c r="F23" s="75"/>
      <c r="G23" s="2"/>
      <c r="H23" s="37"/>
      <c r="I23" s="3"/>
      <c r="J23" s="42"/>
      <c r="K23" s="42"/>
    </row>
    <row r="24" spans="1:11" ht="15" customHeight="1">
      <c r="A24" s="160" t="s">
        <v>60</v>
      </c>
      <c r="B24" s="195" t="s">
        <v>170</v>
      </c>
      <c r="C24" s="115">
        <v>500</v>
      </c>
      <c r="D24" s="58"/>
      <c r="E24" s="64"/>
      <c r="F24" s="75"/>
      <c r="G24" s="2"/>
      <c r="H24" s="37"/>
      <c r="I24" s="3"/>
      <c r="J24" s="42"/>
      <c r="K24" s="42"/>
    </row>
    <row r="25" spans="1:11" ht="15" customHeight="1">
      <c r="A25" s="9"/>
      <c r="B25" s="88"/>
      <c r="C25" s="83"/>
      <c r="D25" s="58"/>
      <c r="E25" s="64"/>
      <c r="F25" s="75"/>
      <c r="G25" s="2"/>
      <c r="H25" s="37"/>
      <c r="I25" s="3"/>
      <c r="J25" s="42"/>
      <c r="K25" s="42"/>
    </row>
    <row r="26" spans="1:11" ht="15" customHeight="1">
      <c r="A26" s="9">
        <v>2</v>
      </c>
      <c r="B26" s="54" t="s">
        <v>50</v>
      </c>
      <c r="C26" s="49"/>
      <c r="D26" s="49"/>
      <c r="E26" s="49"/>
      <c r="F26" s="49"/>
      <c r="G26" s="49"/>
      <c r="H26" s="49"/>
      <c r="I26" s="49"/>
      <c r="J26" s="49"/>
      <c r="K26" s="50"/>
    </row>
    <row r="27" spans="1:13" ht="15" customHeight="1">
      <c r="A27" s="9" t="s">
        <v>4</v>
      </c>
      <c r="B27" s="53"/>
      <c r="C27" s="68"/>
      <c r="D27" s="79"/>
      <c r="E27" s="89"/>
      <c r="F27" s="75"/>
      <c r="G27" s="2"/>
      <c r="H27" s="37"/>
      <c r="I27" s="2"/>
      <c r="J27" s="42"/>
      <c r="K27" s="42"/>
      <c r="M27" s="48"/>
    </row>
    <row r="28" spans="1:11" ht="15" customHeight="1">
      <c r="A28" s="9" t="s">
        <v>5</v>
      </c>
      <c r="B28" s="53"/>
      <c r="C28" s="68"/>
      <c r="D28" s="79"/>
      <c r="E28" s="89"/>
      <c r="F28" s="75"/>
      <c r="G28" s="2"/>
      <c r="H28" s="37"/>
      <c r="I28" s="2"/>
      <c r="J28" s="42"/>
      <c r="K28" s="44"/>
    </row>
    <row r="29" spans="1:11" ht="18" customHeight="1">
      <c r="A29" s="9" t="s">
        <v>6</v>
      </c>
      <c r="B29" s="53"/>
      <c r="C29" s="68"/>
      <c r="D29" s="79"/>
      <c r="E29" s="89"/>
      <c r="F29" s="75"/>
      <c r="G29" s="2"/>
      <c r="H29" s="37"/>
      <c r="I29" s="2"/>
      <c r="J29" s="42"/>
      <c r="K29" s="44"/>
    </row>
    <row r="30" spans="1:11" ht="17.25" customHeight="1">
      <c r="A30" s="9" t="s">
        <v>7</v>
      </c>
      <c r="B30" s="53"/>
      <c r="C30" s="68"/>
      <c r="D30" s="79"/>
      <c r="E30" s="89"/>
      <c r="F30" s="75"/>
      <c r="G30" s="2"/>
      <c r="H30" s="37"/>
      <c r="I30" s="2"/>
      <c r="J30" s="42"/>
      <c r="K30" s="42"/>
    </row>
    <row r="31" spans="1:11" ht="15" customHeight="1">
      <c r="A31" s="9" t="s">
        <v>28</v>
      </c>
      <c r="B31" s="53"/>
      <c r="C31" s="68"/>
      <c r="D31" s="79"/>
      <c r="E31" s="90"/>
      <c r="F31" s="75"/>
      <c r="G31" s="3"/>
      <c r="H31" s="37"/>
      <c r="I31" s="3"/>
      <c r="J31" s="42"/>
      <c r="K31" s="42"/>
    </row>
    <row r="32" spans="1:11" ht="15" customHeight="1">
      <c r="A32" s="9" t="s">
        <v>29</v>
      </c>
      <c r="B32" s="53"/>
      <c r="C32" s="68"/>
      <c r="D32" s="79"/>
      <c r="E32" s="91"/>
      <c r="F32" s="75"/>
      <c r="G32" s="2"/>
      <c r="H32" s="37"/>
      <c r="I32" s="2"/>
      <c r="J32" s="42"/>
      <c r="K32" s="44"/>
    </row>
    <row r="33" spans="1:11" ht="18" customHeight="1">
      <c r="A33" s="9" t="s">
        <v>42</v>
      </c>
      <c r="B33" s="53"/>
      <c r="C33" s="68"/>
      <c r="D33" s="79"/>
      <c r="E33" s="91"/>
      <c r="F33" s="75"/>
      <c r="G33" s="2"/>
      <c r="H33" s="37"/>
      <c r="I33" s="2"/>
      <c r="J33" s="42"/>
      <c r="K33" s="44"/>
    </row>
    <row r="34" spans="1:11" ht="58.5" customHeight="1" thickBot="1">
      <c r="A34" s="9">
        <v>3</v>
      </c>
      <c r="B34" s="260" t="s">
        <v>235</v>
      </c>
      <c r="C34" s="261"/>
      <c r="D34" s="261"/>
      <c r="E34" s="261"/>
      <c r="F34" s="261"/>
      <c r="G34" s="261"/>
      <c r="H34" s="261"/>
      <c r="I34" s="261"/>
      <c r="J34" s="261"/>
      <c r="K34" s="262"/>
    </row>
    <row r="35" spans="1:11" ht="24.75" customHeight="1">
      <c r="A35" s="9" t="s">
        <v>4</v>
      </c>
      <c r="B35" s="53"/>
      <c r="C35" s="105" t="s">
        <v>136</v>
      </c>
      <c r="D35" s="69"/>
      <c r="E35" s="59"/>
      <c r="F35" s="75"/>
      <c r="G35" s="2"/>
      <c r="H35" s="37"/>
      <c r="I35" s="2"/>
      <c r="J35" s="42"/>
      <c r="K35" s="42"/>
    </row>
    <row r="36" spans="1:11" ht="21.75" customHeight="1">
      <c r="A36" s="9" t="s">
        <v>5</v>
      </c>
      <c r="B36" s="53"/>
      <c r="C36" s="68"/>
      <c r="D36" s="69"/>
      <c r="E36" s="59"/>
      <c r="F36" s="75"/>
      <c r="G36" s="2"/>
      <c r="H36" s="37"/>
      <c r="I36" s="2"/>
      <c r="J36" s="42"/>
      <c r="K36" s="44"/>
    </row>
    <row r="37" spans="1:11" ht="25.5" customHeight="1">
      <c r="A37" s="9" t="s">
        <v>6</v>
      </c>
      <c r="B37" s="53"/>
      <c r="C37" s="68"/>
      <c r="D37" s="69"/>
      <c r="E37" s="59"/>
      <c r="F37" s="75"/>
      <c r="G37" s="2"/>
      <c r="H37" s="37"/>
      <c r="I37" s="2"/>
      <c r="J37" s="42"/>
      <c r="K37" s="44"/>
    </row>
    <row r="38" spans="1:11" ht="18" customHeight="1">
      <c r="A38" s="9" t="s">
        <v>7</v>
      </c>
      <c r="B38" s="53"/>
      <c r="C38" s="68"/>
      <c r="D38" s="69"/>
      <c r="E38" s="59"/>
      <c r="F38" s="75"/>
      <c r="G38" s="2"/>
      <c r="H38" s="37"/>
      <c r="I38" s="2"/>
      <c r="J38" s="42"/>
      <c r="K38" s="44"/>
    </row>
    <row r="39" spans="1:11" ht="18" customHeight="1">
      <c r="A39" s="9" t="s">
        <v>28</v>
      </c>
      <c r="B39" s="53"/>
      <c r="C39" s="68"/>
      <c r="D39" s="69"/>
      <c r="E39" s="59"/>
      <c r="F39" s="75"/>
      <c r="G39" s="2"/>
      <c r="H39" s="37"/>
      <c r="I39" s="2"/>
      <c r="J39" s="42"/>
      <c r="K39" s="44"/>
    </row>
    <row r="40" spans="1:11" ht="18" customHeight="1">
      <c r="A40" s="9" t="s">
        <v>29</v>
      </c>
      <c r="B40" s="53"/>
      <c r="C40" s="68"/>
      <c r="D40" s="69"/>
      <c r="E40" s="59"/>
      <c r="F40" s="75"/>
      <c r="G40" s="2"/>
      <c r="H40" s="37"/>
      <c r="I40" s="2"/>
      <c r="J40" s="42"/>
      <c r="K40" s="44"/>
    </row>
    <row r="41" spans="1:11" ht="17.25" customHeight="1" thickBot="1">
      <c r="A41" s="9">
        <v>4</v>
      </c>
      <c r="B41" s="25" t="s">
        <v>261</v>
      </c>
      <c r="C41" s="26"/>
      <c r="D41" s="26"/>
      <c r="E41" s="41"/>
      <c r="F41" s="26"/>
      <c r="G41" s="26"/>
      <c r="H41" s="26"/>
      <c r="I41" s="26"/>
      <c r="J41" s="72"/>
      <c r="K41" s="27"/>
    </row>
    <row r="42" spans="1:11" ht="24" customHeight="1">
      <c r="A42" s="9" t="s">
        <v>4</v>
      </c>
      <c r="B42" s="53" t="s">
        <v>136</v>
      </c>
      <c r="C42" s="67"/>
      <c r="D42" s="69"/>
      <c r="E42" s="59"/>
      <c r="F42" s="75"/>
      <c r="G42" s="2"/>
      <c r="H42" s="37"/>
      <c r="I42" s="2"/>
      <c r="J42" s="74"/>
      <c r="K42" s="74"/>
    </row>
    <row r="43" spans="1:11" ht="21" customHeight="1">
      <c r="A43" s="9" t="s">
        <v>5</v>
      </c>
      <c r="B43" s="53"/>
      <c r="C43" s="68"/>
      <c r="D43" s="69"/>
      <c r="E43" s="59"/>
      <c r="F43" s="75"/>
      <c r="G43" s="2"/>
      <c r="H43" s="37"/>
      <c r="I43" s="2"/>
      <c r="J43" s="74"/>
      <c r="K43" s="74"/>
    </row>
    <row r="44" spans="1:11" ht="18" customHeight="1">
      <c r="A44" s="9" t="s">
        <v>6</v>
      </c>
      <c r="B44" s="53"/>
      <c r="C44" s="68"/>
      <c r="D44" s="69"/>
      <c r="E44" s="59"/>
      <c r="F44" s="75"/>
      <c r="G44" s="2"/>
      <c r="H44" s="37"/>
      <c r="I44" s="2"/>
      <c r="J44" s="74"/>
      <c r="K44" s="74"/>
    </row>
    <row r="45" spans="1:11" ht="17.25" customHeight="1">
      <c r="A45" s="9" t="s">
        <v>7</v>
      </c>
      <c r="B45" s="53"/>
      <c r="C45" s="68"/>
      <c r="D45" s="69"/>
      <c r="E45" s="59"/>
      <c r="F45" s="75"/>
      <c r="G45" s="2"/>
      <c r="H45" s="37"/>
      <c r="I45" s="2"/>
      <c r="J45" s="74"/>
      <c r="K45" s="74"/>
    </row>
    <row r="46" spans="1:11" ht="18" customHeight="1">
      <c r="A46" s="9" t="s">
        <v>52</v>
      </c>
      <c r="B46" s="53"/>
      <c r="C46" s="68"/>
      <c r="D46" s="69"/>
      <c r="E46" s="71"/>
      <c r="F46" s="75"/>
      <c r="G46" s="2"/>
      <c r="H46" s="37"/>
      <c r="I46" s="2"/>
      <c r="J46" s="74"/>
      <c r="K46" s="74"/>
    </row>
    <row r="47" spans="1:11" ht="48" customHeight="1">
      <c r="A47" s="9">
        <v>5</v>
      </c>
      <c r="B47" s="248" t="s">
        <v>224</v>
      </c>
      <c r="C47" s="251"/>
      <c r="D47" s="251"/>
      <c r="E47" s="251"/>
      <c r="F47" s="251"/>
      <c r="G47" s="251"/>
      <c r="H47" s="251"/>
      <c r="I47" s="251"/>
      <c r="J47" s="251"/>
      <c r="K47" s="252"/>
    </row>
    <row r="48" spans="1:11" ht="28.5" customHeight="1">
      <c r="A48" s="30" t="s">
        <v>4</v>
      </c>
      <c r="B48" s="266" t="s">
        <v>87</v>
      </c>
      <c r="C48" s="267"/>
      <c r="D48" s="64">
        <v>1</v>
      </c>
      <c r="E48" s="64">
        <v>36</v>
      </c>
      <c r="F48" s="82">
        <v>0</v>
      </c>
      <c r="G48" s="3">
        <f>ROUND(E48*F48,2)</f>
        <v>0</v>
      </c>
      <c r="H48" s="37">
        <v>0.23</v>
      </c>
      <c r="I48" s="3">
        <f>ROUND(G48*H48+G48,2)</f>
        <v>0</v>
      </c>
      <c r="J48" s="56"/>
      <c r="K48" s="36"/>
    </row>
    <row r="49" spans="1:11" ht="21.75" customHeight="1" thickBot="1">
      <c r="A49" s="30" t="s">
        <v>5</v>
      </c>
      <c r="B49" s="264" t="s">
        <v>88</v>
      </c>
      <c r="C49" s="265"/>
      <c r="D49" s="64">
        <v>1</v>
      </c>
      <c r="E49" s="64">
        <v>36</v>
      </c>
      <c r="F49" s="82">
        <v>0</v>
      </c>
      <c r="G49" s="3">
        <f>ROUND(E49*F49,2)</f>
        <v>0</v>
      </c>
      <c r="H49" s="37">
        <v>0.23</v>
      </c>
      <c r="I49" s="3">
        <f>ROUND(G49*H49+G49,2)</f>
        <v>0</v>
      </c>
      <c r="J49" s="56"/>
      <c r="K49" s="36"/>
    </row>
    <row r="50" spans="1:11" ht="28.5" customHeight="1" thickBot="1">
      <c r="A50" s="23" t="s">
        <v>26</v>
      </c>
      <c r="B50" s="11"/>
      <c r="C50" s="4"/>
      <c r="D50" s="18"/>
      <c r="E50" s="23" t="s">
        <v>25</v>
      </c>
      <c r="F50" s="19"/>
      <c r="G50" s="28"/>
      <c r="H50" s="29"/>
      <c r="I50" s="84"/>
      <c r="J50" s="4"/>
      <c r="K50" s="21"/>
    </row>
    <row r="51" spans="6:9" ht="12.75">
      <c r="F51" s="31"/>
      <c r="G51" s="57"/>
      <c r="H51" s="57"/>
      <c r="I51" s="57"/>
    </row>
    <row r="52" spans="1:9" ht="16.5" customHeight="1">
      <c r="A52" s="205" t="s">
        <v>8</v>
      </c>
      <c r="B52" s="214" t="s">
        <v>281</v>
      </c>
      <c r="C52" s="207"/>
      <c r="D52" s="215"/>
      <c r="E52" s="206"/>
      <c r="F52" s="207"/>
      <c r="G52" s="208"/>
      <c r="H52" s="209"/>
      <c r="I52" s="208"/>
    </row>
    <row r="53" spans="1:9" ht="23.25" customHeight="1">
      <c r="A53" s="254" t="s">
        <v>286</v>
      </c>
      <c r="B53" s="255"/>
      <c r="C53" s="255"/>
      <c r="D53" s="255"/>
      <c r="E53" s="255"/>
      <c r="F53" s="255"/>
      <c r="G53" s="256"/>
      <c r="H53" s="210"/>
      <c r="I53" s="211" t="s">
        <v>282</v>
      </c>
    </row>
    <row r="54" spans="1:9" ht="27" customHeight="1">
      <c r="A54" s="257" t="s">
        <v>287</v>
      </c>
      <c r="B54" s="258"/>
      <c r="C54" s="258"/>
      <c r="D54" s="258"/>
      <c r="E54" s="258"/>
      <c r="F54" s="258"/>
      <c r="G54" s="259"/>
      <c r="H54" s="210"/>
      <c r="I54" s="211" t="s">
        <v>282</v>
      </c>
    </row>
    <row r="55" spans="1:9" ht="22.5" customHeight="1">
      <c r="A55" s="254" t="s">
        <v>290</v>
      </c>
      <c r="B55" s="255"/>
      <c r="C55" s="255"/>
      <c r="D55" s="255"/>
      <c r="E55" s="255"/>
      <c r="F55" s="255"/>
      <c r="G55" s="256"/>
      <c r="H55" s="212"/>
      <c r="I55" s="211" t="s">
        <v>289</v>
      </c>
    </row>
    <row r="56" spans="1:9" ht="36" customHeight="1">
      <c r="A56" s="254" t="s">
        <v>283</v>
      </c>
      <c r="B56" s="255"/>
      <c r="C56" s="255"/>
      <c r="D56" s="255"/>
      <c r="E56" s="255"/>
      <c r="F56" s="255"/>
      <c r="G56" s="256"/>
      <c r="H56" s="212"/>
      <c r="I56" s="211" t="s">
        <v>284</v>
      </c>
    </row>
    <row r="58" spans="1:10" ht="14.25" customHeight="1">
      <c r="A58" s="16" t="s">
        <v>8</v>
      </c>
      <c r="B58" s="77" t="s">
        <v>96</v>
      </c>
      <c r="C58" s="4"/>
      <c r="D58" s="20"/>
      <c r="E58" s="4"/>
      <c r="F58" s="85"/>
      <c r="G58" s="4"/>
      <c r="H58" s="86"/>
      <c r="I58" s="4"/>
      <c r="J58" s="10"/>
    </row>
    <row r="59" spans="1:11" ht="26.25" customHeight="1">
      <c r="A59" s="16" t="s">
        <v>8</v>
      </c>
      <c r="B59" s="253" t="s">
        <v>92</v>
      </c>
      <c r="C59" s="253"/>
      <c r="D59" s="253"/>
      <c r="E59" s="253"/>
      <c r="F59" s="253"/>
      <c r="G59" s="253"/>
      <c r="H59" s="253"/>
      <c r="I59" s="253"/>
      <c r="J59" s="253"/>
      <c r="K59" s="10"/>
    </row>
    <row r="60" spans="1:11" ht="25.5" customHeight="1">
      <c r="A60" s="16" t="s">
        <v>8</v>
      </c>
      <c r="B60" s="253" t="s">
        <v>93</v>
      </c>
      <c r="C60" s="253"/>
      <c r="D60" s="253"/>
      <c r="E60" s="253"/>
      <c r="F60" s="253"/>
      <c r="G60" s="253"/>
      <c r="H60" s="253"/>
      <c r="I60" s="253"/>
      <c r="J60" s="253"/>
      <c r="K60" s="10"/>
    </row>
    <row r="61" spans="1:10" ht="18" customHeight="1">
      <c r="A61" s="16" t="s">
        <v>8</v>
      </c>
      <c r="B61" s="92" t="s">
        <v>61</v>
      </c>
      <c r="C61" s="32"/>
      <c r="D61" s="34"/>
      <c r="E61" s="32"/>
      <c r="F61" s="35"/>
      <c r="G61" s="4"/>
      <c r="H61" s="35"/>
      <c r="I61" s="4"/>
      <c r="J61" s="10"/>
    </row>
    <row r="62" spans="1:11" ht="23.25" customHeight="1">
      <c r="A62" s="16" t="s">
        <v>8</v>
      </c>
      <c r="B62" s="253" t="s">
        <v>91</v>
      </c>
      <c r="C62" s="263"/>
      <c r="D62" s="263"/>
      <c r="E62" s="263"/>
      <c r="F62" s="263"/>
      <c r="G62" s="263"/>
      <c r="H62" s="263"/>
      <c r="I62" s="263"/>
      <c r="J62" s="263"/>
      <c r="K62" s="263"/>
    </row>
    <row r="63" spans="1:11" ht="23.25" customHeight="1">
      <c r="A63" s="16" t="s">
        <v>8</v>
      </c>
      <c r="B63" s="114" t="s">
        <v>228</v>
      </c>
      <c r="C63" s="173"/>
      <c r="D63" s="173"/>
      <c r="E63" s="173"/>
      <c r="F63" s="173"/>
      <c r="G63" s="173"/>
      <c r="H63" s="173"/>
      <c r="I63" s="173"/>
      <c r="J63" s="173"/>
      <c r="K63" s="173"/>
    </row>
    <row r="64" spans="1:10" s="94" customFormat="1" ht="15.75" customHeight="1">
      <c r="A64" s="138" t="s">
        <v>8</v>
      </c>
      <c r="B64" s="94" t="s">
        <v>82</v>
      </c>
      <c r="J64" s="194"/>
    </row>
    <row r="65" spans="1:10" ht="17.25" customHeight="1">
      <c r="A65" s="16" t="s">
        <v>8</v>
      </c>
      <c r="B65" s="8" t="s">
        <v>22</v>
      </c>
      <c r="C65" s="4"/>
      <c r="D65" s="20"/>
      <c r="E65" s="4"/>
      <c r="F65" s="35"/>
      <c r="G65" s="4"/>
      <c r="H65" s="35"/>
      <c r="I65" s="4"/>
      <c r="J65" s="10"/>
    </row>
    <row r="66" spans="1:2" ht="12.75">
      <c r="A66" s="16" t="s">
        <v>8</v>
      </c>
      <c r="B66" s="12" t="s">
        <v>24</v>
      </c>
    </row>
    <row r="67" spans="1:2" ht="12.75">
      <c r="A67" s="16" t="s">
        <v>8</v>
      </c>
      <c r="B67" s="6" t="s">
        <v>229</v>
      </c>
    </row>
    <row r="68" spans="1:10" ht="23.25" customHeight="1">
      <c r="A68" s="16" t="s">
        <v>8</v>
      </c>
      <c r="B68" s="15" t="s">
        <v>20</v>
      </c>
      <c r="C68" s="12"/>
      <c r="D68" s="12"/>
      <c r="E68" s="12"/>
      <c r="J68" s="12"/>
    </row>
    <row r="69" spans="1:10" ht="23.25" customHeight="1">
      <c r="A69" s="204" t="s">
        <v>8</v>
      </c>
      <c r="B69" s="33" t="s">
        <v>280</v>
      </c>
      <c r="C69" s="12"/>
      <c r="D69" s="12"/>
      <c r="E69" s="12"/>
      <c r="J69" s="12"/>
    </row>
    <row r="70" spans="1:2" ht="12.75">
      <c r="A70" s="204" t="s">
        <v>8</v>
      </c>
      <c r="B70" s="239" t="s">
        <v>306</v>
      </c>
    </row>
    <row r="71" spans="1:2" ht="12.75">
      <c r="A71" s="204" t="s">
        <v>8</v>
      </c>
      <c r="B71" s="216" t="s">
        <v>299</v>
      </c>
    </row>
    <row r="72" spans="1:2" ht="12.75">
      <c r="A72" s="204" t="s">
        <v>8</v>
      </c>
      <c r="B72" s="216" t="s">
        <v>300</v>
      </c>
    </row>
    <row r="73" spans="1:2" ht="12.75">
      <c r="A73" s="204" t="s">
        <v>8</v>
      </c>
      <c r="B73" s="8" t="s">
        <v>301</v>
      </c>
    </row>
    <row r="74" spans="1:9" ht="12.75">
      <c r="A74" s="204" t="s">
        <v>8</v>
      </c>
      <c r="B74" s="294" t="s">
        <v>308</v>
      </c>
      <c r="C74" s="295"/>
      <c r="D74" s="295"/>
      <c r="E74" s="295"/>
      <c r="F74" s="295"/>
      <c r="G74" s="295"/>
      <c r="H74" s="295"/>
      <c r="I74" s="295"/>
    </row>
    <row r="75" ht="15">
      <c r="F75" s="213" t="s">
        <v>285</v>
      </c>
    </row>
  </sheetData>
  <sheetProtection/>
  <mergeCells count="14">
    <mergeCell ref="B62:K62"/>
    <mergeCell ref="B59:J59"/>
    <mergeCell ref="B60:J60"/>
    <mergeCell ref="B49:C49"/>
    <mergeCell ref="B48:C48"/>
    <mergeCell ref="B74:I74"/>
    <mergeCell ref="A55:G55"/>
    <mergeCell ref="A54:G54"/>
    <mergeCell ref="A56:G56"/>
    <mergeCell ref="A2:K2"/>
    <mergeCell ref="B47:K47"/>
    <mergeCell ref="B34:K34"/>
    <mergeCell ref="B5:K5"/>
    <mergeCell ref="A53:G53"/>
  </mergeCells>
  <conditionalFormatting sqref="H56">
    <cfRule type="cellIs" priority="1" dxfId="105" operator="lessThan">
      <formula>12</formula>
    </cfRule>
  </conditionalFormatting>
  <conditionalFormatting sqref="H53">
    <cfRule type="cellIs" priority="6" dxfId="105" operator="lessThan">
      <formula>1</formula>
    </cfRule>
    <cfRule type="cellIs" priority="7" dxfId="105" operator="greaterThan">
      <formula>5</formula>
    </cfRule>
  </conditionalFormatting>
  <conditionalFormatting sqref="H54">
    <cfRule type="cellIs" priority="4" dxfId="105" operator="lessThan">
      <formula>5</formula>
    </cfRule>
    <cfRule type="cellIs" priority="5" dxfId="105" operator="greaterThan">
      <formula>10</formula>
    </cfRule>
  </conditionalFormatting>
  <conditionalFormatting sqref="H55">
    <cfRule type="cellIs" priority="2" dxfId="105" operator="lessThan">
      <formula>45</formula>
    </cfRule>
    <cfRule type="cellIs" priority="3" dxfId="105" operator="greaterThan">
      <formula>60</formula>
    </cfRule>
  </conditionalFormatting>
  <printOptions horizontalCentered="1"/>
  <pageMargins left="0.1968503937007874" right="0.1968503937007874" top="0.4330708661417323" bottom="0.1968503937007874" header="0.2362204724409449" footer="0.1968503937007874"/>
  <pageSetup fitToHeight="0" fitToWidth="1" orientation="landscape" paperSize="9" r:id="rId1"/>
  <headerFooter alignWithMargins="0">
    <oddHeader>&amp;L&amp;"Arial CE,Pogrubiony"&amp;11FORMULARZ ASORTYMENTOWO-CENOWY&amp;C&amp;"Arial CE,Pogrubiony"&amp;11ZP/84/2020&amp;R&amp;"Arial CE,Kursywa"&amp;11Załącznik nr 2</oddHeader>
    <oddFooter>&amp;C&amp;8Strona &amp;P z &amp;N</oddFooter>
  </headerFooter>
  <rowBreaks count="1" manualBreakCount="1">
    <brk id="4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SheetLayoutView="100" workbookViewId="0" topLeftCell="A25">
      <selection activeCell="A50" sqref="A50:A51"/>
    </sheetView>
  </sheetViews>
  <sheetFormatPr defaultColWidth="8.796875" defaultRowHeight="15"/>
  <cols>
    <col min="1" max="1" width="4.09765625" style="6" customWidth="1"/>
    <col min="2" max="2" width="24.09765625" style="6" customWidth="1"/>
    <col min="3" max="3" width="11.296875" style="6" customWidth="1"/>
    <col min="4" max="4" width="6.296875" style="6" customWidth="1"/>
    <col min="5" max="5" width="9.69921875" style="6" customWidth="1"/>
    <col min="6" max="6" width="10.19921875" style="6" customWidth="1"/>
    <col min="7" max="7" width="10.296875" style="6" customWidth="1"/>
    <col min="8" max="8" width="4.59765625" style="6" customWidth="1"/>
    <col min="9" max="9" width="10.19921875" style="6" customWidth="1"/>
    <col min="10" max="10" width="11.69921875" style="6" customWidth="1"/>
    <col min="11" max="11" width="16.19921875" style="6" customWidth="1"/>
    <col min="12" max="12" width="8.8984375" style="6" customWidth="1"/>
    <col min="13" max="13" width="10.796875" style="6" customWidth="1"/>
    <col min="14" max="16384" width="8.8984375" style="6" customWidth="1"/>
  </cols>
  <sheetData>
    <row r="1" s="94" customFormat="1" ht="12.75">
      <c r="B1" s="95"/>
    </row>
    <row r="2" spans="1:11" ht="40.5" customHeight="1">
      <c r="A2" s="242" t="s">
        <v>279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69" customHeight="1">
      <c r="A3" s="43" t="s">
        <v>0</v>
      </c>
      <c r="B3" s="43" t="s">
        <v>45</v>
      </c>
      <c r="C3" s="43" t="s">
        <v>41</v>
      </c>
      <c r="D3" s="42" t="s">
        <v>27</v>
      </c>
      <c r="E3" s="43" t="s">
        <v>40</v>
      </c>
      <c r="F3" s="42" t="s">
        <v>3</v>
      </c>
      <c r="G3" s="43" t="s">
        <v>23</v>
      </c>
      <c r="H3" s="43" t="s">
        <v>1</v>
      </c>
      <c r="I3" s="43" t="s">
        <v>2</v>
      </c>
      <c r="J3" s="42" t="s">
        <v>21</v>
      </c>
      <c r="K3" s="55" t="s">
        <v>30</v>
      </c>
    </row>
    <row r="4" spans="1:11" ht="16.5" customHeight="1">
      <c r="A4" s="43" t="s">
        <v>9</v>
      </c>
      <c r="B4" s="45" t="s">
        <v>10</v>
      </c>
      <c r="C4" s="42" t="s">
        <v>11</v>
      </c>
      <c r="D4" s="42" t="s">
        <v>12</v>
      </c>
      <c r="E4" s="43" t="s">
        <v>13</v>
      </c>
      <c r="F4" s="42" t="s">
        <v>14</v>
      </c>
      <c r="G4" s="43" t="s">
        <v>15</v>
      </c>
      <c r="H4" s="43" t="s">
        <v>16</v>
      </c>
      <c r="I4" s="43" t="s">
        <v>17</v>
      </c>
      <c r="J4" s="42" t="s">
        <v>18</v>
      </c>
      <c r="K4" s="42" t="s">
        <v>19</v>
      </c>
    </row>
    <row r="5" spans="1:11" ht="35.25" customHeight="1">
      <c r="A5" s="1">
        <v>1</v>
      </c>
      <c r="B5" s="249" t="s">
        <v>268</v>
      </c>
      <c r="C5" s="249"/>
      <c r="D5" s="249"/>
      <c r="E5" s="249"/>
      <c r="F5" s="249"/>
      <c r="G5" s="249"/>
      <c r="H5" s="249"/>
      <c r="I5" s="249"/>
      <c r="J5" s="249"/>
      <c r="K5" s="250"/>
    </row>
    <row r="6" spans="1:11" ht="15" customHeight="1">
      <c r="A6" s="17" t="s">
        <v>4</v>
      </c>
      <c r="B6" s="97" t="s">
        <v>114</v>
      </c>
      <c r="C6" s="83">
        <v>58000</v>
      </c>
      <c r="D6" s="58"/>
      <c r="E6" s="64"/>
      <c r="F6" s="75"/>
      <c r="G6" s="2"/>
      <c r="H6" s="37"/>
      <c r="I6" s="3"/>
      <c r="J6" s="40"/>
      <c r="K6" s="36"/>
    </row>
    <row r="7" spans="1:11" ht="15" customHeight="1">
      <c r="A7" s="17" t="s">
        <v>5</v>
      </c>
      <c r="B7" s="100"/>
      <c r="C7" s="83"/>
      <c r="D7" s="58"/>
      <c r="E7" s="64"/>
      <c r="F7" s="75"/>
      <c r="G7" s="2"/>
      <c r="H7" s="37"/>
      <c r="I7" s="3"/>
      <c r="J7" s="42"/>
      <c r="K7" s="42"/>
    </row>
    <row r="8" spans="1:11" ht="15" customHeight="1">
      <c r="A8" s="17" t="s">
        <v>6</v>
      </c>
      <c r="B8" s="100"/>
      <c r="C8" s="83"/>
      <c r="D8" s="58"/>
      <c r="E8" s="64"/>
      <c r="F8" s="75"/>
      <c r="G8" s="2"/>
      <c r="H8" s="37"/>
      <c r="I8" s="3"/>
      <c r="J8" s="42"/>
      <c r="K8" s="42"/>
    </row>
    <row r="9" spans="1:11" ht="15" customHeight="1">
      <c r="A9" s="17" t="s">
        <v>7</v>
      </c>
      <c r="B9" s="100"/>
      <c r="C9" s="83"/>
      <c r="D9" s="58"/>
      <c r="E9" s="64"/>
      <c r="F9" s="75"/>
      <c r="G9" s="2"/>
      <c r="H9" s="37"/>
      <c r="I9" s="3"/>
      <c r="J9" s="42"/>
      <c r="K9" s="42"/>
    </row>
    <row r="10" spans="1:13" ht="15" customHeight="1">
      <c r="A10" s="9">
        <v>2</v>
      </c>
      <c r="B10" s="54" t="s">
        <v>263</v>
      </c>
      <c r="C10" s="49"/>
      <c r="D10" s="49"/>
      <c r="E10" s="49"/>
      <c r="F10" s="49"/>
      <c r="G10" s="49"/>
      <c r="H10" s="37"/>
      <c r="I10" s="49"/>
      <c r="J10" s="49"/>
      <c r="K10" s="50"/>
      <c r="M10" s="48"/>
    </row>
    <row r="11" spans="1:11" ht="15" customHeight="1">
      <c r="A11" s="1" t="s">
        <v>4</v>
      </c>
      <c r="B11" s="98"/>
      <c r="C11" s="68"/>
      <c r="D11" s="79"/>
      <c r="E11" s="89"/>
      <c r="F11" s="75"/>
      <c r="G11" s="2"/>
      <c r="H11" s="37"/>
      <c r="I11" s="2"/>
      <c r="J11" s="42"/>
      <c r="K11" s="42"/>
    </row>
    <row r="12" spans="1:11" ht="18" customHeight="1">
      <c r="A12" s="9" t="s">
        <v>5</v>
      </c>
      <c r="B12" s="53"/>
      <c r="C12" s="68"/>
      <c r="D12" s="79"/>
      <c r="E12" s="89"/>
      <c r="F12" s="75"/>
      <c r="G12" s="2"/>
      <c r="H12" s="37"/>
      <c r="I12" s="2"/>
      <c r="J12" s="42"/>
      <c r="K12" s="44"/>
    </row>
    <row r="13" spans="1:11" ht="17.25" customHeight="1">
      <c r="A13" s="9" t="s">
        <v>6</v>
      </c>
      <c r="B13" s="53"/>
      <c r="C13" s="68"/>
      <c r="D13" s="79"/>
      <c r="E13" s="89"/>
      <c r="F13" s="75"/>
      <c r="G13" s="2"/>
      <c r="H13" s="37"/>
      <c r="I13" s="2"/>
      <c r="J13" s="42"/>
      <c r="K13" s="44"/>
    </row>
    <row r="14" spans="1:11" ht="15" customHeight="1">
      <c r="A14" s="9" t="s">
        <v>7</v>
      </c>
      <c r="B14" s="53"/>
      <c r="C14" s="68"/>
      <c r="D14" s="79"/>
      <c r="E14" s="89"/>
      <c r="F14" s="75"/>
      <c r="G14" s="2"/>
      <c r="H14" s="37"/>
      <c r="I14" s="2"/>
      <c r="J14" s="42"/>
      <c r="K14" s="42"/>
    </row>
    <row r="15" spans="1:11" ht="54" customHeight="1" thickBot="1">
      <c r="A15" s="162">
        <v>3</v>
      </c>
      <c r="B15" s="268" t="s">
        <v>269</v>
      </c>
      <c r="C15" s="269"/>
      <c r="D15" s="269"/>
      <c r="E15" s="269"/>
      <c r="F15" s="269"/>
      <c r="G15" s="269"/>
      <c r="H15" s="269"/>
      <c r="I15" s="269"/>
      <c r="J15" s="269"/>
      <c r="K15" s="270"/>
    </row>
    <row r="16" spans="1:11" ht="13.5" customHeight="1">
      <c r="A16" s="1" t="s">
        <v>4</v>
      </c>
      <c r="B16" s="104"/>
      <c r="C16" s="67"/>
      <c r="D16" s="69"/>
      <c r="E16" s="59"/>
      <c r="F16" s="75"/>
      <c r="G16" s="2"/>
      <c r="H16" s="37"/>
      <c r="I16" s="2"/>
      <c r="J16" s="42"/>
      <c r="K16" s="42"/>
    </row>
    <row r="17" spans="1:11" ht="27" customHeight="1">
      <c r="A17" s="1" t="s">
        <v>5</v>
      </c>
      <c r="B17" s="104"/>
      <c r="C17" s="68"/>
      <c r="D17" s="69"/>
      <c r="E17" s="59"/>
      <c r="F17" s="75"/>
      <c r="G17" s="2"/>
      <c r="H17" s="37"/>
      <c r="I17" s="2"/>
      <c r="J17" s="42"/>
      <c r="K17" s="44"/>
    </row>
    <row r="18" spans="1:11" ht="18" customHeight="1">
      <c r="A18" s="9" t="s">
        <v>6</v>
      </c>
      <c r="B18" s="53"/>
      <c r="C18" s="68"/>
      <c r="D18" s="69"/>
      <c r="E18" s="59"/>
      <c r="F18" s="75"/>
      <c r="G18" s="2"/>
      <c r="H18" s="37"/>
      <c r="I18" s="2"/>
      <c r="J18" s="42"/>
      <c r="K18" s="44"/>
    </row>
    <row r="19" spans="1:11" ht="15" customHeight="1" thickBot="1">
      <c r="A19" s="9">
        <v>4</v>
      </c>
      <c r="B19" s="25" t="s">
        <v>261</v>
      </c>
      <c r="C19" s="26"/>
      <c r="D19" s="26"/>
      <c r="E19" s="41"/>
      <c r="F19" s="26"/>
      <c r="G19" s="26"/>
      <c r="H19" s="26"/>
      <c r="I19" s="26"/>
      <c r="J19" s="72"/>
      <c r="K19" s="27"/>
    </row>
    <row r="20" spans="1:11" ht="15" customHeight="1">
      <c r="A20" s="1" t="s">
        <v>4</v>
      </c>
      <c r="B20" s="98"/>
      <c r="C20" s="67"/>
      <c r="D20" s="69"/>
      <c r="E20" s="59"/>
      <c r="F20" s="75"/>
      <c r="G20" s="2"/>
      <c r="H20" s="37"/>
      <c r="I20" s="2"/>
      <c r="J20" s="74"/>
      <c r="K20" s="74"/>
    </row>
    <row r="21" spans="1:11" ht="18" customHeight="1">
      <c r="A21" s="9" t="s">
        <v>5</v>
      </c>
      <c r="B21" s="53"/>
      <c r="C21" s="68"/>
      <c r="D21" s="69"/>
      <c r="E21" s="59"/>
      <c r="F21" s="75"/>
      <c r="G21" s="2"/>
      <c r="H21" s="37"/>
      <c r="I21" s="2"/>
      <c r="J21" s="74"/>
      <c r="K21" s="74"/>
    </row>
    <row r="22" spans="1:11" ht="17.25" customHeight="1">
      <c r="A22" s="9" t="s">
        <v>6</v>
      </c>
      <c r="B22" s="53"/>
      <c r="C22" s="68"/>
      <c r="D22" s="69"/>
      <c r="E22" s="59"/>
      <c r="F22" s="75"/>
      <c r="G22" s="2"/>
      <c r="H22" s="37"/>
      <c r="I22" s="2"/>
      <c r="J22" s="74"/>
      <c r="K22" s="74"/>
    </row>
    <row r="23" spans="1:11" ht="15" customHeight="1">
      <c r="A23" s="9" t="s">
        <v>7</v>
      </c>
      <c r="B23" s="53"/>
      <c r="C23" s="68"/>
      <c r="D23" s="69"/>
      <c r="E23" s="59"/>
      <c r="F23" s="75"/>
      <c r="G23" s="2"/>
      <c r="H23" s="37"/>
      <c r="I23" s="2"/>
      <c r="J23" s="74"/>
      <c r="K23" s="74"/>
    </row>
    <row r="24" spans="1:11" ht="15" customHeight="1">
      <c r="A24" s="9" t="s">
        <v>28</v>
      </c>
      <c r="B24" s="53"/>
      <c r="C24" s="68"/>
      <c r="D24" s="69"/>
      <c r="E24" s="70"/>
      <c r="F24" s="75"/>
      <c r="G24" s="3"/>
      <c r="H24" s="37"/>
      <c r="I24" s="3"/>
      <c r="J24" s="74"/>
      <c r="K24" s="74"/>
    </row>
    <row r="25" spans="1:11" ht="18" customHeight="1">
      <c r="A25" s="9" t="s">
        <v>29</v>
      </c>
      <c r="B25" s="53"/>
      <c r="C25" s="68"/>
      <c r="D25" s="69"/>
      <c r="E25" s="71"/>
      <c r="F25" s="75"/>
      <c r="G25" s="2"/>
      <c r="H25" s="37"/>
      <c r="I25" s="2"/>
      <c r="J25" s="74"/>
      <c r="K25" s="74"/>
    </row>
    <row r="26" spans="1:11" ht="47.25" customHeight="1">
      <c r="A26" s="9">
        <v>5</v>
      </c>
      <c r="B26" s="248" t="s">
        <v>270</v>
      </c>
      <c r="C26" s="251"/>
      <c r="D26" s="251"/>
      <c r="E26" s="251"/>
      <c r="F26" s="251"/>
      <c r="G26" s="251"/>
      <c r="H26" s="251"/>
      <c r="I26" s="251"/>
      <c r="J26" s="251"/>
      <c r="K26" s="252"/>
    </row>
    <row r="27" spans="1:11" ht="21.75" customHeight="1">
      <c r="A27" s="30" t="s">
        <v>4</v>
      </c>
      <c r="B27" s="266" t="s">
        <v>271</v>
      </c>
      <c r="C27" s="267"/>
      <c r="D27" s="64">
        <v>1</v>
      </c>
      <c r="E27" s="64">
        <v>36</v>
      </c>
      <c r="F27" s="82">
        <v>0</v>
      </c>
      <c r="G27" s="3">
        <f>ROUND(E27*F27,2)</f>
        <v>0</v>
      </c>
      <c r="H27" s="37">
        <v>0.23</v>
      </c>
      <c r="I27" s="3">
        <f>ROUND(G27*H27+G27,2)</f>
        <v>0</v>
      </c>
      <c r="J27" s="56"/>
      <c r="K27" s="36"/>
    </row>
    <row r="28" spans="1:11" ht="21.75" customHeight="1" thickBot="1">
      <c r="A28" s="30" t="s">
        <v>5</v>
      </c>
      <c r="B28" s="264" t="s">
        <v>272</v>
      </c>
      <c r="C28" s="271"/>
      <c r="D28" s="64">
        <v>1</v>
      </c>
      <c r="E28" s="64">
        <v>36</v>
      </c>
      <c r="F28" s="82">
        <v>0</v>
      </c>
      <c r="G28" s="3">
        <f>ROUND(E28*F28,2)</f>
        <v>0</v>
      </c>
      <c r="H28" s="37">
        <v>0.23</v>
      </c>
      <c r="I28" s="3">
        <f>ROUND(G28*H28+G28,2)</f>
        <v>0</v>
      </c>
      <c r="J28" s="56"/>
      <c r="K28" s="36"/>
    </row>
    <row r="29" spans="1:11" ht="24.75" customHeight="1" thickBot="1">
      <c r="A29" s="23" t="s">
        <v>26</v>
      </c>
      <c r="B29" s="11"/>
      <c r="C29" s="4"/>
      <c r="D29" s="18"/>
      <c r="E29" s="23" t="s">
        <v>25</v>
      </c>
      <c r="F29" s="19"/>
      <c r="G29" s="28"/>
      <c r="H29" s="29"/>
      <c r="I29" s="84"/>
      <c r="J29" s="4"/>
      <c r="K29" s="21"/>
    </row>
    <row r="30" spans="1:9" ht="12.75">
      <c r="A30" s="205" t="s">
        <v>8</v>
      </c>
      <c r="B30" s="214" t="s">
        <v>281</v>
      </c>
      <c r="C30" s="207"/>
      <c r="D30" s="215"/>
      <c r="E30" s="206"/>
      <c r="F30" s="207"/>
      <c r="G30" s="208"/>
      <c r="H30" s="209"/>
      <c r="I30" s="208"/>
    </row>
    <row r="31" spans="1:9" ht="17.25" customHeight="1">
      <c r="A31" s="254" t="s">
        <v>286</v>
      </c>
      <c r="B31" s="255"/>
      <c r="C31" s="255"/>
      <c r="D31" s="255"/>
      <c r="E31" s="255"/>
      <c r="F31" s="255"/>
      <c r="G31" s="256"/>
      <c r="H31" s="210"/>
      <c r="I31" s="211" t="s">
        <v>282</v>
      </c>
    </row>
    <row r="32" spans="1:9" ht="18" customHeight="1">
      <c r="A32" s="257" t="s">
        <v>287</v>
      </c>
      <c r="B32" s="258"/>
      <c r="C32" s="258"/>
      <c r="D32" s="258"/>
      <c r="E32" s="258"/>
      <c r="F32" s="258"/>
      <c r="G32" s="259"/>
      <c r="H32" s="210"/>
      <c r="I32" s="211" t="s">
        <v>282</v>
      </c>
    </row>
    <row r="33" spans="1:9" ht="15" customHeight="1">
      <c r="A33" s="254" t="s">
        <v>292</v>
      </c>
      <c r="B33" s="255"/>
      <c r="C33" s="255"/>
      <c r="D33" s="255"/>
      <c r="E33" s="255"/>
      <c r="F33" s="255"/>
      <c r="G33" s="256"/>
      <c r="H33" s="212"/>
      <c r="I33" s="211" t="s">
        <v>289</v>
      </c>
    </row>
    <row r="34" spans="1:9" ht="24.75" customHeight="1">
      <c r="A34" s="254" t="s">
        <v>283</v>
      </c>
      <c r="B34" s="255"/>
      <c r="C34" s="255"/>
      <c r="D34" s="255"/>
      <c r="E34" s="255"/>
      <c r="F34" s="255"/>
      <c r="G34" s="256"/>
      <c r="H34" s="212"/>
      <c r="I34" s="211" t="s">
        <v>284</v>
      </c>
    </row>
    <row r="36" spans="1:15" s="31" customFormat="1" ht="14.25" customHeight="1">
      <c r="A36" s="16" t="s">
        <v>8</v>
      </c>
      <c r="B36" s="77" t="s">
        <v>134</v>
      </c>
      <c r="C36" s="4"/>
      <c r="D36" s="4"/>
      <c r="E36" s="20"/>
      <c r="F36" s="4"/>
      <c r="G36" s="85"/>
      <c r="H36" s="4"/>
      <c r="I36" s="86"/>
      <c r="J36" s="4"/>
      <c r="K36" s="10"/>
      <c r="M36" s="47"/>
      <c r="O36" s="47"/>
    </row>
    <row r="37" spans="1:11" ht="28.5" customHeight="1">
      <c r="A37" s="16" t="s">
        <v>8</v>
      </c>
      <c r="B37" s="253" t="s">
        <v>92</v>
      </c>
      <c r="C37" s="253"/>
      <c r="D37" s="253"/>
      <c r="E37" s="253"/>
      <c r="F37" s="253"/>
      <c r="G37" s="253"/>
      <c r="H37" s="253"/>
      <c r="I37" s="253"/>
      <c r="J37" s="253"/>
      <c r="K37" s="10"/>
    </row>
    <row r="38" spans="1:11" ht="32.25" customHeight="1">
      <c r="A38" s="16" t="s">
        <v>8</v>
      </c>
      <c r="B38" s="253" t="s">
        <v>93</v>
      </c>
      <c r="C38" s="253"/>
      <c r="D38" s="253"/>
      <c r="E38" s="253"/>
      <c r="F38" s="253"/>
      <c r="G38" s="253"/>
      <c r="H38" s="253"/>
      <c r="I38" s="253"/>
      <c r="J38" s="253"/>
      <c r="K38" s="10"/>
    </row>
    <row r="39" spans="1:11" ht="12" customHeight="1">
      <c r="A39" s="16" t="s">
        <v>8</v>
      </c>
      <c r="B39" s="92" t="s">
        <v>61</v>
      </c>
      <c r="C39" s="32"/>
      <c r="D39" s="32"/>
      <c r="E39" s="34"/>
      <c r="F39" s="32"/>
      <c r="G39" s="35"/>
      <c r="H39" s="4"/>
      <c r="I39" s="35"/>
      <c r="J39" s="4"/>
      <c r="K39" s="10"/>
    </row>
    <row r="40" spans="1:11" ht="12.75">
      <c r="A40" s="16" t="s">
        <v>8</v>
      </c>
      <c r="B40" s="6" t="s">
        <v>82</v>
      </c>
      <c r="K40" s="7"/>
    </row>
    <row r="41" spans="1:11" ht="23.25" customHeight="1">
      <c r="A41" s="16" t="s">
        <v>8</v>
      </c>
      <c r="B41" s="253" t="s">
        <v>91</v>
      </c>
      <c r="C41" s="263"/>
      <c r="D41" s="263"/>
      <c r="E41" s="263"/>
      <c r="F41" s="263"/>
      <c r="G41" s="263"/>
      <c r="H41" s="263"/>
      <c r="I41" s="263"/>
      <c r="J41" s="263"/>
      <c r="K41" s="263"/>
    </row>
    <row r="42" spans="1:11" ht="12.75">
      <c r="A42" s="16" t="s">
        <v>8</v>
      </c>
      <c r="B42" s="8" t="s">
        <v>22</v>
      </c>
      <c r="C42" s="4"/>
      <c r="D42" s="4"/>
      <c r="E42" s="20"/>
      <c r="F42" s="4"/>
      <c r="G42" s="35"/>
      <c r="H42" s="4"/>
      <c r="I42" s="35"/>
      <c r="J42" s="4"/>
      <c r="K42" s="10"/>
    </row>
    <row r="43" spans="1:2" ht="12.75">
      <c r="A43" s="16" t="s">
        <v>8</v>
      </c>
      <c r="B43" s="12" t="s">
        <v>24</v>
      </c>
    </row>
    <row r="44" spans="1:11" ht="17.25" customHeight="1">
      <c r="A44" s="16" t="s">
        <v>8</v>
      </c>
      <c r="B44" s="272" t="s">
        <v>280</v>
      </c>
      <c r="C44" s="272"/>
      <c r="D44" s="272"/>
      <c r="E44" s="272"/>
      <c r="F44" s="272"/>
      <c r="G44" s="272"/>
      <c r="H44" s="272"/>
      <c r="I44" s="272"/>
      <c r="J44" s="272"/>
      <c r="K44" s="272"/>
    </row>
    <row r="45" spans="1:2" ht="12.75">
      <c r="A45" s="16" t="s">
        <v>8</v>
      </c>
      <c r="B45" s="6" t="s">
        <v>229</v>
      </c>
    </row>
    <row r="46" spans="1:10" ht="23.25" customHeight="1">
      <c r="A46" s="16" t="s">
        <v>8</v>
      </c>
      <c r="B46" s="15" t="s">
        <v>20</v>
      </c>
      <c r="C46" s="12"/>
      <c r="D46" s="12"/>
      <c r="E46" s="12"/>
      <c r="J46" s="12"/>
    </row>
    <row r="47" spans="1:2" ht="12.75">
      <c r="A47" s="16" t="s">
        <v>8</v>
      </c>
      <c r="B47" s="239" t="s">
        <v>306</v>
      </c>
    </row>
    <row r="48" spans="1:2" ht="12.75">
      <c r="A48" s="16" t="s">
        <v>8</v>
      </c>
      <c r="B48" s="216" t="s">
        <v>299</v>
      </c>
    </row>
    <row r="49" spans="1:2" ht="12.75">
      <c r="A49" s="16" t="s">
        <v>8</v>
      </c>
      <c r="B49" s="216" t="s">
        <v>300</v>
      </c>
    </row>
    <row r="50" spans="1:8" ht="12.75">
      <c r="A50" s="16" t="s">
        <v>8</v>
      </c>
      <c r="B50" s="6" t="s">
        <v>301</v>
      </c>
      <c r="H50" s="13"/>
    </row>
    <row r="51" spans="1:15" s="31" customFormat="1" ht="14.25" customHeight="1">
      <c r="A51" s="16" t="s">
        <v>8</v>
      </c>
      <c r="B51" s="294" t="s">
        <v>307</v>
      </c>
      <c r="C51" s="295"/>
      <c r="D51" s="295"/>
      <c r="E51" s="295"/>
      <c r="F51" s="295"/>
      <c r="G51" s="295"/>
      <c r="H51" s="295"/>
      <c r="I51" s="295"/>
      <c r="J51" s="4"/>
      <c r="K51" s="10"/>
      <c r="M51" s="47"/>
      <c r="O51" s="47"/>
    </row>
    <row r="52" ht="15">
      <c r="F52" s="213" t="s">
        <v>285</v>
      </c>
    </row>
  </sheetData>
  <sheetProtection/>
  <mergeCells count="15">
    <mergeCell ref="B51:I51"/>
    <mergeCell ref="B37:J37"/>
    <mergeCell ref="B38:J38"/>
    <mergeCell ref="B44:K44"/>
    <mergeCell ref="B41:K41"/>
    <mergeCell ref="A31:G31"/>
    <mergeCell ref="A33:G33"/>
    <mergeCell ref="A32:G32"/>
    <mergeCell ref="A34:G34"/>
    <mergeCell ref="A2:K2"/>
    <mergeCell ref="B5:K5"/>
    <mergeCell ref="B26:K26"/>
    <mergeCell ref="B27:C27"/>
    <mergeCell ref="B15:K15"/>
    <mergeCell ref="B28:C28"/>
  </mergeCells>
  <conditionalFormatting sqref="H31">
    <cfRule type="cellIs" priority="6" dxfId="105" operator="lessThan">
      <formula>1</formula>
    </cfRule>
    <cfRule type="cellIs" priority="7" dxfId="105" operator="greaterThan">
      <formula>5</formula>
    </cfRule>
  </conditionalFormatting>
  <conditionalFormatting sqref="H32">
    <cfRule type="cellIs" priority="4" dxfId="105" operator="lessThan">
      <formula>5</formula>
    </cfRule>
    <cfRule type="cellIs" priority="5" dxfId="105" operator="greaterThan">
      <formula>10</formula>
    </cfRule>
  </conditionalFormatting>
  <conditionalFormatting sqref="H33">
    <cfRule type="cellIs" priority="2" dxfId="105" operator="lessThan">
      <formula>45</formula>
    </cfRule>
    <cfRule type="cellIs" priority="3" dxfId="105" operator="greaterThan">
      <formula>60</formula>
    </cfRule>
  </conditionalFormatting>
  <conditionalFormatting sqref="H34">
    <cfRule type="cellIs" priority="1" dxfId="105" operator="lessThan">
      <formula>12</formula>
    </cfRule>
  </conditionalFormatting>
  <printOptions horizontalCentered="1"/>
  <pageMargins left="0.1968503937007874" right="0.1968503937007874" top="0.4330708661417323" bottom="0.1968503937007874" header="0.2362204724409449" footer="0.1968503937007874"/>
  <pageSetup fitToHeight="0" orientation="landscape" paperSize="9" r:id="rId1"/>
  <headerFooter alignWithMargins="0">
    <oddHeader>&amp;L&amp;"Arial CE,Pogrubiony"&amp;11FORMULARZ ASORTYMENTOWO-CENOWY&amp;C&amp;"Arial CE,Pogrubiony"&amp;11ZP/84/2020&amp;R&amp;"Arial CE,Kursywa"&amp;11Załącznik nr 2</oddHeader>
    <oddFooter>&amp;C&amp;8Strona &amp;P z &amp;N</oddFooter>
  </headerFooter>
  <rowBreaks count="1" manualBreakCount="1">
    <brk id="1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100" workbookViewId="0" topLeftCell="A31">
      <selection activeCell="F62" sqref="F62"/>
    </sheetView>
  </sheetViews>
  <sheetFormatPr defaultColWidth="8.796875" defaultRowHeight="15"/>
  <cols>
    <col min="1" max="1" width="4.09765625" style="6" customWidth="1"/>
    <col min="2" max="2" width="19.796875" style="6" customWidth="1"/>
    <col min="3" max="3" width="9.69921875" style="6" customWidth="1"/>
    <col min="4" max="4" width="6.296875" style="6" customWidth="1"/>
    <col min="5" max="5" width="6.796875" style="6" customWidth="1"/>
    <col min="6" max="6" width="8.3984375" style="6" customWidth="1"/>
    <col min="7" max="7" width="15.69921875" style="6" customWidth="1"/>
    <col min="8" max="8" width="5.8984375" style="6" customWidth="1"/>
    <col min="9" max="9" width="11.796875" style="6" customWidth="1"/>
    <col min="10" max="10" width="11.69921875" style="6" customWidth="1"/>
    <col min="11" max="11" width="16.19921875" style="6" customWidth="1"/>
    <col min="12" max="12" width="8.8984375" style="6" customWidth="1"/>
    <col min="13" max="13" width="10.796875" style="6" customWidth="1"/>
    <col min="14" max="16384" width="8.8984375" style="6" customWidth="1"/>
  </cols>
  <sheetData>
    <row r="1" s="94" customFormat="1" ht="12.75">
      <c r="B1" s="95"/>
    </row>
    <row r="2" spans="1:11" ht="40.5" customHeight="1">
      <c r="A2" s="242" t="s">
        <v>254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69" customHeight="1">
      <c r="A3" s="43" t="s">
        <v>0</v>
      </c>
      <c r="B3" s="43" t="s">
        <v>45</v>
      </c>
      <c r="C3" s="43" t="s">
        <v>41</v>
      </c>
      <c r="D3" s="42" t="s">
        <v>27</v>
      </c>
      <c r="E3" s="43" t="s">
        <v>40</v>
      </c>
      <c r="F3" s="42" t="s">
        <v>3</v>
      </c>
      <c r="G3" s="43" t="s">
        <v>23</v>
      </c>
      <c r="H3" s="43" t="s">
        <v>1</v>
      </c>
      <c r="I3" s="43" t="s">
        <v>2</v>
      </c>
      <c r="J3" s="42" t="s">
        <v>21</v>
      </c>
      <c r="K3" s="55" t="s">
        <v>30</v>
      </c>
    </row>
    <row r="4" spans="1:11" ht="16.5" customHeight="1">
      <c r="A4" s="43" t="s">
        <v>9</v>
      </c>
      <c r="B4" s="45" t="s">
        <v>10</v>
      </c>
      <c r="C4" s="42" t="s">
        <v>11</v>
      </c>
      <c r="D4" s="42" t="s">
        <v>12</v>
      </c>
      <c r="E4" s="43" t="s">
        <v>13</v>
      </c>
      <c r="F4" s="42" t="s">
        <v>14</v>
      </c>
      <c r="G4" s="43" t="s">
        <v>15</v>
      </c>
      <c r="H4" s="43" t="s">
        <v>16</v>
      </c>
      <c r="I4" s="43" t="s">
        <v>17</v>
      </c>
      <c r="J4" s="42" t="s">
        <v>18</v>
      </c>
      <c r="K4" s="42" t="s">
        <v>19</v>
      </c>
    </row>
    <row r="5" spans="1:11" ht="35.25" customHeight="1">
      <c r="A5" s="9">
        <v>1</v>
      </c>
      <c r="B5" s="248" t="s">
        <v>128</v>
      </c>
      <c r="C5" s="249"/>
      <c r="D5" s="249"/>
      <c r="E5" s="249"/>
      <c r="F5" s="249"/>
      <c r="G5" s="249"/>
      <c r="H5" s="249"/>
      <c r="I5" s="249"/>
      <c r="J5" s="249"/>
      <c r="K5" s="250"/>
    </row>
    <row r="6" spans="1:11" ht="15" customHeight="1">
      <c r="A6" s="30" t="s">
        <v>4</v>
      </c>
      <c r="B6" s="88" t="s">
        <v>135</v>
      </c>
      <c r="C6" s="115">
        <v>28000</v>
      </c>
      <c r="D6" s="58"/>
      <c r="E6" s="64"/>
      <c r="F6" s="75"/>
      <c r="G6" s="2"/>
      <c r="H6" s="37"/>
      <c r="I6" s="3"/>
      <c r="J6" s="40"/>
      <c r="K6" s="36"/>
    </row>
    <row r="7" spans="1:11" ht="15" customHeight="1">
      <c r="A7" s="30" t="s">
        <v>5</v>
      </c>
      <c r="B7" s="88"/>
      <c r="C7" s="83"/>
      <c r="D7" s="58"/>
      <c r="E7" s="64"/>
      <c r="F7" s="75"/>
      <c r="G7" s="2"/>
      <c r="H7" s="37"/>
      <c r="I7" s="3"/>
      <c r="J7" s="42"/>
      <c r="K7" s="42"/>
    </row>
    <row r="8" spans="1:11" ht="15" customHeight="1">
      <c r="A8" s="30" t="s">
        <v>6</v>
      </c>
      <c r="B8" s="88"/>
      <c r="C8" s="83"/>
      <c r="D8" s="58"/>
      <c r="E8" s="64"/>
      <c r="F8" s="75"/>
      <c r="G8" s="2"/>
      <c r="H8" s="37"/>
      <c r="I8" s="3"/>
      <c r="J8" s="42"/>
      <c r="K8" s="42"/>
    </row>
    <row r="9" spans="1:11" ht="15" customHeight="1">
      <c r="A9" s="30" t="s">
        <v>7</v>
      </c>
      <c r="B9" s="88"/>
      <c r="C9" s="83"/>
      <c r="D9" s="58"/>
      <c r="E9" s="64"/>
      <c r="F9" s="75"/>
      <c r="G9" s="2"/>
      <c r="H9" s="37"/>
      <c r="I9" s="3"/>
      <c r="J9" s="42"/>
      <c r="K9" s="42"/>
    </row>
    <row r="10" spans="1:13" ht="15" customHeight="1">
      <c r="A10" s="9">
        <v>2</v>
      </c>
      <c r="B10" s="54" t="s">
        <v>50</v>
      </c>
      <c r="C10" s="49"/>
      <c r="D10" s="49"/>
      <c r="E10" s="49"/>
      <c r="F10" s="49"/>
      <c r="G10" s="49"/>
      <c r="H10" s="37"/>
      <c r="I10" s="49"/>
      <c r="J10" s="49"/>
      <c r="K10" s="50"/>
      <c r="M10" s="48"/>
    </row>
    <row r="11" spans="1:11" ht="15" customHeight="1">
      <c r="A11" s="9" t="s">
        <v>4</v>
      </c>
      <c r="B11" s="53"/>
      <c r="C11" s="68"/>
      <c r="D11" s="79"/>
      <c r="E11" s="89"/>
      <c r="F11" s="75"/>
      <c r="G11" s="2"/>
      <c r="H11" s="37"/>
      <c r="I11" s="2"/>
      <c r="J11" s="42"/>
      <c r="K11" s="42"/>
    </row>
    <row r="12" spans="1:11" ht="18" customHeight="1">
      <c r="A12" s="9" t="s">
        <v>5</v>
      </c>
      <c r="B12" s="53"/>
      <c r="C12" s="68"/>
      <c r="D12" s="79"/>
      <c r="E12" s="89"/>
      <c r="F12" s="75"/>
      <c r="G12" s="2"/>
      <c r="H12" s="37"/>
      <c r="I12" s="2"/>
      <c r="J12" s="42"/>
      <c r="K12" s="44"/>
    </row>
    <row r="13" spans="1:11" ht="17.25" customHeight="1">
      <c r="A13" s="9" t="s">
        <v>6</v>
      </c>
      <c r="B13" s="53"/>
      <c r="C13" s="68"/>
      <c r="D13" s="79"/>
      <c r="E13" s="89"/>
      <c r="F13" s="75"/>
      <c r="G13" s="2"/>
      <c r="H13" s="37"/>
      <c r="I13" s="2"/>
      <c r="J13" s="42"/>
      <c r="K13" s="44"/>
    </row>
    <row r="14" spans="1:11" ht="15" customHeight="1">
      <c r="A14" s="9" t="s">
        <v>7</v>
      </c>
      <c r="B14" s="53"/>
      <c r="C14" s="68"/>
      <c r="D14" s="79"/>
      <c r="E14" s="89"/>
      <c r="F14" s="75"/>
      <c r="G14" s="2"/>
      <c r="H14" s="37"/>
      <c r="I14" s="2"/>
      <c r="J14" s="42"/>
      <c r="K14" s="42"/>
    </row>
    <row r="15" spans="1:11" ht="34.5" customHeight="1" thickBot="1">
      <c r="A15" s="9">
        <v>3</v>
      </c>
      <c r="B15" s="274" t="s">
        <v>230</v>
      </c>
      <c r="C15" s="275"/>
      <c r="D15" s="275"/>
      <c r="E15" s="275"/>
      <c r="F15" s="275"/>
      <c r="G15" s="275"/>
      <c r="H15" s="275"/>
      <c r="I15" s="275"/>
      <c r="J15" s="275"/>
      <c r="K15" s="276"/>
    </row>
    <row r="16" spans="1:11" ht="21.75" customHeight="1">
      <c r="A16" s="9" t="s">
        <v>4</v>
      </c>
      <c r="B16" s="53"/>
      <c r="C16" s="67"/>
      <c r="D16" s="69"/>
      <c r="E16" s="59"/>
      <c r="F16" s="75"/>
      <c r="G16" s="2"/>
      <c r="H16" s="37"/>
      <c r="I16" s="2"/>
      <c r="J16" s="42"/>
      <c r="K16" s="42"/>
    </row>
    <row r="17" spans="1:11" ht="19.5" customHeight="1">
      <c r="A17" s="9" t="s">
        <v>5</v>
      </c>
      <c r="B17" s="53"/>
      <c r="C17" s="68"/>
      <c r="D17" s="69"/>
      <c r="E17" s="59"/>
      <c r="F17" s="75"/>
      <c r="G17" s="2"/>
      <c r="H17" s="37"/>
      <c r="I17" s="2"/>
      <c r="J17" s="42"/>
      <c r="K17" s="44"/>
    </row>
    <row r="18" spans="1:11" ht="18" customHeight="1">
      <c r="A18" s="9" t="s">
        <v>6</v>
      </c>
      <c r="B18" s="53"/>
      <c r="C18" s="68"/>
      <c r="D18" s="69"/>
      <c r="E18" s="59"/>
      <c r="F18" s="75"/>
      <c r="G18" s="2"/>
      <c r="H18" s="37"/>
      <c r="I18" s="2"/>
      <c r="J18" s="42"/>
      <c r="K18" s="44"/>
    </row>
    <row r="19" spans="1:11" ht="18" customHeight="1">
      <c r="A19" s="9" t="s">
        <v>7</v>
      </c>
      <c r="B19" s="53"/>
      <c r="C19" s="68"/>
      <c r="D19" s="69"/>
      <c r="E19" s="59"/>
      <c r="F19" s="75"/>
      <c r="G19" s="2"/>
      <c r="H19" s="37"/>
      <c r="I19" s="2"/>
      <c r="J19" s="42"/>
      <c r="K19" s="44"/>
    </row>
    <row r="20" spans="1:11" ht="18" customHeight="1">
      <c r="A20" s="9" t="s">
        <v>28</v>
      </c>
      <c r="B20" s="53"/>
      <c r="C20" s="68"/>
      <c r="D20" s="69"/>
      <c r="E20" s="59"/>
      <c r="F20" s="75"/>
      <c r="G20" s="2"/>
      <c r="H20" s="37"/>
      <c r="I20" s="2"/>
      <c r="J20" s="42"/>
      <c r="K20" s="44"/>
    </row>
    <row r="21" spans="1:11" ht="17.25" customHeight="1">
      <c r="A21" s="9" t="s">
        <v>29</v>
      </c>
      <c r="B21" s="53"/>
      <c r="C21" s="68"/>
      <c r="D21" s="69"/>
      <c r="E21" s="59"/>
      <c r="F21" s="75"/>
      <c r="G21" s="2"/>
      <c r="H21" s="37"/>
      <c r="I21" s="2"/>
      <c r="J21" s="42"/>
      <c r="K21" s="44"/>
    </row>
    <row r="22" spans="1:11" ht="15" customHeight="1" thickBot="1">
      <c r="A22" s="9">
        <v>4</v>
      </c>
      <c r="B22" s="25" t="s">
        <v>51</v>
      </c>
      <c r="C22" s="26"/>
      <c r="D22" s="26"/>
      <c r="E22" s="41"/>
      <c r="F22" s="26"/>
      <c r="G22" s="26"/>
      <c r="H22" s="26"/>
      <c r="I22" s="26"/>
      <c r="J22" s="72"/>
      <c r="K22" s="27"/>
    </row>
    <row r="23" spans="1:11" ht="27.75" customHeight="1">
      <c r="A23" s="9" t="s">
        <v>4</v>
      </c>
      <c r="B23" s="53" t="s">
        <v>139</v>
      </c>
      <c r="C23" s="67"/>
      <c r="D23" s="69"/>
      <c r="E23" s="59"/>
      <c r="F23" s="75"/>
      <c r="G23" s="2"/>
      <c r="H23" s="37"/>
      <c r="I23" s="2"/>
      <c r="J23" s="74"/>
      <c r="K23" s="74"/>
    </row>
    <row r="24" spans="1:11" ht="34.5" customHeight="1">
      <c r="A24" s="9" t="s">
        <v>5</v>
      </c>
      <c r="B24" s="53"/>
      <c r="C24" s="68"/>
      <c r="D24" s="69"/>
      <c r="E24" s="59"/>
      <c r="F24" s="75"/>
      <c r="G24" s="2"/>
      <c r="H24" s="62"/>
      <c r="I24" s="2"/>
      <c r="J24" s="74"/>
      <c r="K24" s="74"/>
    </row>
    <row r="25" spans="1:11" ht="17.25" customHeight="1">
      <c r="A25" s="9" t="s">
        <v>6</v>
      </c>
      <c r="B25" s="87"/>
      <c r="C25" s="68"/>
      <c r="D25" s="69"/>
      <c r="E25" s="59"/>
      <c r="F25" s="75"/>
      <c r="G25" s="2"/>
      <c r="H25" s="62"/>
      <c r="I25" s="2"/>
      <c r="J25" s="74"/>
      <c r="K25" s="74"/>
    </row>
    <row r="26" spans="1:11" ht="15" customHeight="1">
      <c r="A26" s="9" t="s">
        <v>7</v>
      </c>
      <c r="B26" s="53"/>
      <c r="C26" s="68"/>
      <c r="D26" s="69"/>
      <c r="E26" s="59"/>
      <c r="F26" s="75"/>
      <c r="G26" s="2"/>
      <c r="H26" s="62"/>
      <c r="I26" s="2"/>
      <c r="J26" s="74"/>
      <c r="K26" s="74"/>
    </row>
    <row r="27" spans="1:11" ht="15" customHeight="1">
      <c r="A27" s="9" t="s">
        <v>28</v>
      </c>
      <c r="B27" s="53"/>
      <c r="C27" s="68"/>
      <c r="D27" s="69"/>
      <c r="E27" s="70"/>
      <c r="F27" s="75"/>
      <c r="G27" s="3"/>
      <c r="H27" s="62"/>
      <c r="I27" s="3"/>
      <c r="J27" s="74"/>
      <c r="K27" s="74"/>
    </row>
    <row r="28" spans="1:11" ht="18" customHeight="1">
      <c r="A28" s="9" t="s">
        <v>29</v>
      </c>
      <c r="B28" s="53"/>
      <c r="C28" s="68"/>
      <c r="D28" s="69"/>
      <c r="E28" s="71"/>
      <c r="F28" s="75"/>
      <c r="G28" s="2"/>
      <c r="H28" s="62"/>
      <c r="I28" s="2"/>
      <c r="J28" s="74"/>
      <c r="K28" s="74"/>
    </row>
    <row r="29" spans="1:11" ht="38.25" customHeight="1">
      <c r="A29" s="9">
        <v>5</v>
      </c>
      <c r="B29" s="248" t="s">
        <v>225</v>
      </c>
      <c r="C29" s="251"/>
      <c r="D29" s="251"/>
      <c r="E29" s="251"/>
      <c r="F29" s="251"/>
      <c r="G29" s="251"/>
      <c r="H29" s="251"/>
      <c r="I29" s="251"/>
      <c r="J29" s="251"/>
      <c r="K29" s="252"/>
    </row>
    <row r="30" spans="1:11" ht="21.75" customHeight="1">
      <c r="A30" s="30" t="s">
        <v>4</v>
      </c>
      <c r="B30" s="266" t="s">
        <v>89</v>
      </c>
      <c r="C30" s="267"/>
      <c r="D30" s="64">
        <v>1</v>
      </c>
      <c r="E30" s="64">
        <v>36</v>
      </c>
      <c r="F30" s="82">
        <v>0</v>
      </c>
      <c r="G30" s="3">
        <f>ROUND(E30*F30,2)</f>
        <v>0</v>
      </c>
      <c r="H30" s="37">
        <v>0.23</v>
      </c>
      <c r="I30" s="3">
        <f>ROUND(G30*H30+G30,2)</f>
        <v>0</v>
      </c>
      <c r="J30" s="56"/>
      <c r="K30" s="36"/>
    </row>
    <row r="31" spans="1:11" ht="22.5" customHeight="1">
      <c r="A31" s="30" t="s">
        <v>5</v>
      </c>
      <c r="B31" s="264" t="s">
        <v>90</v>
      </c>
      <c r="C31" s="265"/>
      <c r="D31" s="64">
        <v>1</v>
      </c>
      <c r="E31" s="64">
        <v>36</v>
      </c>
      <c r="F31" s="82">
        <v>0</v>
      </c>
      <c r="G31" s="3">
        <f>ROUND(E31*F31,2)</f>
        <v>0</v>
      </c>
      <c r="H31" s="37">
        <v>0.23</v>
      </c>
      <c r="I31" s="3">
        <f>ROUND(G31*H31+G31,2)</f>
        <v>0</v>
      </c>
      <c r="J31" s="56"/>
      <c r="K31" s="36"/>
    </row>
    <row r="32" spans="1:11" ht="33.75" customHeight="1">
      <c r="A32" s="23" t="s">
        <v>26</v>
      </c>
      <c r="B32" s="11"/>
      <c r="C32" s="4"/>
      <c r="D32" s="18"/>
      <c r="E32" s="23" t="s">
        <v>25</v>
      </c>
      <c r="F32" s="19"/>
      <c r="G32" s="3"/>
      <c r="H32" s="29"/>
      <c r="I32" s="3"/>
      <c r="J32" s="4"/>
      <c r="K32" s="21"/>
    </row>
    <row r="34" spans="1:9" ht="16.5" customHeight="1">
      <c r="A34" s="205" t="s">
        <v>8</v>
      </c>
      <c r="B34" s="214" t="s">
        <v>281</v>
      </c>
      <c r="C34" s="207"/>
      <c r="D34" s="215"/>
      <c r="E34" s="206"/>
      <c r="F34" s="207"/>
      <c r="G34" s="208"/>
      <c r="H34" s="209"/>
      <c r="I34" s="208"/>
    </row>
    <row r="35" spans="1:9" ht="18.75" customHeight="1">
      <c r="A35" s="254" t="s">
        <v>286</v>
      </c>
      <c r="B35" s="255"/>
      <c r="C35" s="255"/>
      <c r="D35" s="255"/>
      <c r="E35" s="255"/>
      <c r="F35" s="255"/>
      <c r="G35" s="256"/>
      <c r="H35" s="210"/>
      <c r="I35" s="211" t="s">
        <v>282</v>
      </c>
    </row>
    <row r="36" spans="1:9" ht="24" customHeight="1">
      <c r="A36" s="257" t="s">
        <v>287</v>
      </c>
      <c r="B36" s="258"/>
      <c r="C36" s="258"/>
      <c r="D36" s="258"/>
      <c r="E36" s="258"/>
      <c r="F36" s="258"/>
      <c r="G36" s="259"/>
      <c r="H36" s="210"/>
      <c r="I36" s="211" t="s">
        <v>282</v>
      </c>
    </row>
    <row r="37" spans="1:9" ht="21.75" customHeight="1">
      <c r="A37" s="254" t="s">
        <v>291</v>
      </c>
      <c r="B37" s="255"/>
      <c r="C37" s="255"/>
      <c r="D37" s="255"/>
      <c r="E37" s="255"/>
      <c r="F37" s="255"/>
      <c r="G37" s="256"/>
      <c r="H37" s="212"/>
      <c r="I37" s="211" t="s">
        <v>289</v>
      </c>
    </row>
    <row r="38" spans="1:9" ht="23.25" customHeight="1">
      <c r="A38" s="254" t="s">
        <v>283</v>
      </c>
      <c r="B38" s="255"/>
      <c r="C38" s="255"/>
      <c r="D38" s="255"/>
      <c r="E38" s="255"/>
      <c r="F38" s="255"/>
      <c r="G38" s="256"/>
      <c r="H38" s="212"/>
      <c r="I38" s="211" t="s">
        <v>284</v>
      </c>
    </row>
    <row r="39" ht="12.75">
      <c r="H39" s="14"/>
    </row>
    <row r="40" spans="1:11" ht="12.75">
      <c r="A40" s="16" t="s">
        <v>8</v>
      </c>
      <c r="B40" s="77" t="s">
        <v>96</v>
      </c>
      <c r="C40" s="4"/>
      <c r="D40" s="4"/>
      <c r="E40" s="20"/>
      <c r="F40" s="4"/>
      <c r="G40" s="85"/>
      <c r="H40" s="4"/>
      <c r="I40" s="86"/>
      <c r="J40" s="4"/>
      <c r="K40" s="10"/>
    </row>
    <row r="41" spans="1:11" ht="12.75">
      <c r="A41" s="16" t="s">
        <v>8</v>
      </c>
      <c r="B41" s="253" t="s">
        <v>93</v>
      </c>
      <c r="C41" s="253"/>
      <c r="D41" s="253"/>
      <c r="E41" s="253"/>
      <c r="F41" s="253"/>
      <c r="G41" s="253"/>
      <c r="H41" s="253"/>
      <c r="I41" s="253"/>
      <c r="J41" s="253"/>
      <c r="K41" s="10"/>
    </row>
    <row r="42" spans="1:11" ht="12.75">
      <c r="A42" s="16" t="s">
        <v>8</v>
      </c>
      <c r="B42" s="253" t="s">
        <v>92</v>
      </c>
      <c r="C42" s="253"/>
      <c r="D42" s="253"/>
      <c r="E42" s="253"/>
      <c r="F42" s="253"/>
      <c r="G42" s="253"/>
      <c r="H42" s="253"/>
      <c r="I42" s="253"/>
      <c r="J42" s="253"/>
      <c r="K42" s="10"/>
    </row>
    <row r="43" spans="1:11" ht="12.75">
      <c r="A43" s="16" t="s">
        <v>8</v>
      </c>
      <c r="B43" s="33" t="s">
        <v>143</v>
      </c>
      <c r="C43" s="32"/>
      <c r="D43" s="32"/>
      <c r="E43" s="34"/>
      <c r="F43" s="32"/>
      <c r="G43" s="35"/>
      <c r="H43" s="4"/>
      <c r="I43" s="35"/>
      <c r="J43" s="4"/>
      <c r="K43" s="10"/>
    </row>
    <row r="44" spans="1:11" ht="18.75" customHeight="1">
      <c r="A44" s="16" t="s">
        <v>8</v>
      </c>
      <c r="B44" s="6" t="s">
        <v>82</v>
      </c>
      <c r="K44" s="7"/>
    </row>
    <row r="45" spans="1:11" ht="15" customHeight="1">
      <c r="A45" s="16" t="s">
        <v>8</v>
      </c>
      <c r="B45" s="92" t="s">
        <v>61</v>
      </c>
      <c r="C45" s="32"/>
      <c r="D45" s="32"/>
      <c r="E45" s="34"/>
      <c r="F45" s="32"/>
      <c r="G45" s="35"/>
      <c r="H45" s="4"/>
      <c r="I45" s="35"/>
      <c r="J45" s="4"/>
      <c r="K45" s="10"/>
    </row>
    <row r="46" spans="1:11" ht="22.5" customHeight="1">
      <c r="A46" s="16" t="s">
        <v>8</v>
      </c>
      <c r="B46" s="253" t="s">
        <v>91</v>
      </c>
      <c r="C46" s="263"/>
      <c r="D46" s="263"/>
      <c r="E46" s="263"/>
      <c r="F46" s="263"/>
      <c r="G46" s="263"/>
      <c r="H46" s="263"/>
      <c r="I46" s="263"/>
      <c r="J46" s="263"/>
      <c r="K46" s="263"/>
    </row>
    <row r="47" spans="1:11" ht="12.75">
      <c r="A47" s="16" t="s">
        <v>8</v>
      </c>
      <c r="B47" s="8" t="s">
        <v>22</v>
      </c>
      <c r="C47" s="4"/>
      <c r="D47" s="4"/>
      <c r="E47" s="20"/>
      <c r="F47" s="4"/>
      <c r="G47" s="35"/>
      <c r="H47" s="4"/>
      <c r="I47" s="35"/>
      <c r="J47" s="4"/>
      <c r="K47" s="10"/>
    </row>
    <row r="48" spans="1:2" ht="12.75">
      <c r="A48" s="16" t="s">
        <v>8</v>
      </c>
      <c r="B48" s="12" t="s">
        <v>24</v>
      </c>
    </row>
    <row r="49" spans="1:11" ht="12.75">
      <c r="A49" s="16" t="s">
        <v>8</v>
      </c>
      <c r="B49" s="273" t="s">
        <v>280</v>
      </c>
      <c r="C49" s="273"/>
      <c r="D49" s="273"/>
      <c r="E49" s="273"/>
      <c r="F49" s="273"/>
      <c r="G49" s="273"/>
      <c r="H49" s="273"/>
      <c r="I49" s="273"/>
      <c r="J49" s="273"/>
      <c r="K49" s="273"/>
    </row>
    <row r="50" spans="1:2" ht="12.75">
      <c r="A50" s="16" t="s">
        <v>8</v>
      </c>
      <c r="B50" s="6" t="s">
        <v>229</v>
      </c>
    </row>
    <row r="51" spans="1:10" ht="12.75">
      <c r="A51" s="16" t="s">
        <v>8</v>
      </c>
      <c r="B51" s="15" t="s">
        <v>20</v>
      </c>
      <c r="C51" s="12"/>
      <c r="D51" s="12"/>
      <c r="E51" s="12"/>
      <c r="J51" s="12"/>
    </row>
    <row r="52" spans="1:2" ht="12.75">
      <c r="A52" s="16" t="s">
        <v>8</v>
      </c>
      <c r="B52" s="239" t="s">
        <v>306</v>
      </c>
    </row>
    <row r="53" spans="1:2" ht="12.75">
      <c r="A53" s="16" t="s">
        <v>8</v>
      </c>
      <c r="B53" s="216" t="s">
        <v>299</v>
      </c>
    </row>
    <row r="54" spans="1:2" ht="12.75">
      <c r="A54" s="16" t="s">
        <v>8</v>
      </c>
      <c r="B54" s="216" t="s">
        <v>300</v>
      </c>
    </row>
    <row r="55" spans="1:8" ht="12.75">
      <c r="A55" s="16" t="s">
        <v>8</v>
      </c>
      <c r="B55" s="6" t="s">
        <v>302</v>
      </c>
      <c r="H55" s="13"/>
    </row>
    <row r="56" spans="1:11" ht="12.75">
      <c r="A56" s="16"/>
      <c r="B56" s="294" t="s">
        <v>307</v>
      </c>
      <c r="C56" s="295"/>
      <c r="D56" s="295"/>
      <c r="E56" s="295"/>
      <c r="F56" s="295"/>
      <c r="G56" s="295"/>
      <c r="H56" s="295"/>
      <c r="I56" s="295"/>
      <c r="J56" s="4"/>
      <c r="K56" s="10"/>
    </row>
    <row r="57" ht="15">
      <c r="G57" s="213" t="s">
        <v>285</v>
      </c>
    </row>
  </sheetData>
  <sheetProtection/>
  <mergeCells count="15">
    <mergeCell ref="B56:I56"/>
    <mergeCell ref="A2:K2"/>
    <mergeCell ref="B29:K29"/>
    <mergeCell ref="B30:C30"/>
    <mergeCell ref="B31:C31"/>
    <mergeCell ref="B5:K5"/>
    <mergeCell ref="B15:K15"/>
    <mergeCell ref="B46:K46"/>
    <mergeCell ref="B49:K49"/>
    <mergeCell ref="B42:J42"/>
    <mergeCell ref="B41:J41"/>
    <mergeCell ref="A35:G35"/>
    <mergeCell ref="A37:G37"/>
    <mergeCell ref="A36:G36"/>
    <mergeCell ref="A38:G38"/>
  </mergeCells>
  <conditionalFormatting sqref="H35">
    <cfRule type="cellIs" priority="6" dxfId="105" operator="lessThan">
      <formula>1</formula>
    </cfRule>
    <cfRule type="cellIs" priority="7" dxfId="105" operator="greaterThan">
      <formula>5</formula>
    </cfRule>
  </conditionalFormatting>
  <conditionalFormatting sqref="H36">
    <cfRule type="cellIs" priority="4" dxfId="105" operator="lessThan">
      <formula>5</formula>
    </cfRule>
    <cfRule type="cellIs" priority="5" dxfId="105" operator="greaterThan">
      <formula>10</formula>
    </cfRule>
  </conditionalFormatting>
  <conditionalFormatting sqref="H37">
    <cfRule type="cellIs" priority="2" dxfId="105" operator="lessThan">
      <formula>45</formula>
    </cfRule>
    <cfRule type="cellIs" priority="3" dxfId="105" operator="greaterThan">
      <formula>60</formula>
    </cfRule>
  </conditionalFormatting>
  <conditionalFormatting sqref="H38">
    <cfRule type="cellIs" priority="1" dxfId="105" operator="lessThan">
      <formula>12</formula>
    </cfRule>
  </conditionalFormatting>
  <printOptions horizontalCentered="1"/>
  <pageMargins left="0.1968503937007874" right="0.1968503937007874" top="0.4330708661417323" bottom="0.1968503937007874" header="0.2362204724409449" footer="0.1968503937007874"/>
  <pageSetup fitToHeight="0" orientation="landscape" paperSize="9" r:id="rId1"/>
  <headerFooter alignWithMargins="0">
    <oddHeader>&amp;L&amp;"Arial CE,Pogrubiony"&amp;11FORMULARZ ASORTYMENTOWO-CENOWY&amp;C&amp;"Arial CE,Pogrubiony"&amp;11ZP/84/2020&amp;R&amp;"Arial CE,Kursywa"&amp;11Załącznik nr 2</oddHeader>
    <oddFooter>&amp;C&amp;8Strona &amp;P z &amp;N</oddFooter>
  </headerFooter>
  <rowBreaks count="1" manualBreakCount="1">
    <brk id="2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zoomScaleSheetLayoutView="100" workbookViewId="0" topLeftCell="A37">
      <selection activeCell="C67" sqref="C67"/>
    </sheetView>
  </sheetViews>
  <sheetFormatPr defaultColWidth="8.796875" defaultRowHeight="15"/>
  <cols>
    <col min="1" max="1" width="4.09765625" style="6" customWidth="1"/>
    <col min="2" max="2" width="24.09765625" style="6" customWidth="1"/>
    <col min="3" max="3" width="11.296875" style="6" customWidth="1"/>
    <col min="4" max="4" width="6.296875" style="6" customWidth="1"/>
    <col min="5" max="5" width="9.69921875" style="6" customWidth="1"/>
    <col min="6" max="6" width="10.19921875" style="6" customWidth="1"/>
    <col min="7" max="7" width="10.296875" style="6" customWidth="1"/>
    <col min="8" max="8" width="4.59765625" style="6" customWidth="1"/>
    <col min="9" max="9" width="12" style="6" customWidth="1"/>
    <col min="10" max="10" width="11.69921875" style="6" customWidth="1"/>
    <col min="11" max="11" width="16.19921875" style="6" customWidth="1"/>
    <col min="12" max="12" width="8.8984375" style="6" customWidth="1"/>
    <col min="13" max="13" width="10.796875" style="6" customWidth="1"/>
    <col min="14" max="16384" width="8.8984375" style="6" customWidth="1"/>
  </cols>
  <sheetData>
    <row r="1" s="94" customFormat="1" ht="12.75">
      <c r="B1" s="95"/>
    </row>
    <row r="2" s="94" customFormat="1" ht="12.75"/>
    <row r="3" spans="1:11" ht="45" customHeight="1">
      <c r="A3" s="242" t="s">
        <v>185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ht="69" customHeight="1">
      <c r="A4" s="43" t="s">
        <v>0</v>
      </c>
      <c r="B4" s="43" t="s">
        <v>45</v>
      </c>
      <c r="C4" s="43" t="s">
        <v>41</v>
      </c>
      <c r="D4" s="42" t="s">
        <v>27</v>
      </c>
      <c r="E4" s="43" t="s">
        <v>40</v>
      </c>
      <c r="F4" s="42" t="s">
        <v>3</v>
      </c>
      <c r="G4" s="43" t="s">
        <v>23</v>
      </c>
      <c r="H4" s="43" t="s">
        <v>1</v>
      </c>
      <c r="I4" s="43" t="s">
        <v>2</v>
      </c>
      <c r="J4" s="42" t="s">
        <v>21</v>
      </c>
      <c r="K4" s="55" t="s">
        <v>30</v>
      </c>
    </row>
    <row r="5" spans="1:11" ht="16.5" customHeight="1">
      <c r="A5" s="43" t="s">
        <v>9</v>
      </c>
      <c r="B5" s="45" t="s">
        <v>10</v>
      </c>
      <c r="C5" s="42" t="s">
        <v>11</v>
      </c>
      <c r="D5" s="42" t="s">
        <v>12</v>
      </c>
      <c r="E5" s="43" t="s">
        <v>13</v>
      </c>
      <c r="F5" s="42" t="s">
        <v>14</v>
      </c>
      <c r="G5" s="43" t="s">
        <v>15</v>
      </c>
      <c r="H5" s="43" t="s">
        <v>16</v>
      </c>
      <c r="I5" s="43" t="s">
        <v>17</v>
      </c>
      <c r="J5" s="42" t="s">
        <v>18</v>
      </c>
      <c r="K5" s="42" t="s">
        <v>19</v>
      </c>
    </row>
    <row r="6" spans="1:11" ht="39.75" customHeight="1">
      <c r="A6" s="9">
        <v>1</v>
      </c>
      <c r="B6" s="248" t="s">
        <v>183</v>
      </c>
      <c r="C6" s="280"/>
      <c r="D6" s="280"/>
      <c r="E6" s="280"/>
      <c r="F6" s="280"/>
      <c r="G6" s="280"/>
      <c r="H6" s="280"/>
      <c r="I6" s="280"/>
      <c r="J6" s="280"/>
      <c r="K6" s="281"/>
    </row>
    <row r="7" spans="1:11" ht="15" customHeight="1">
      <c r="A7" s="30" t="s">
        <v>4</v>
      </c>
      <c r="B7" s="88" t="s">
        <v>175</v>
      </c>
      <c r="C7" s="83">
        <v>240000</v>
      </c>
      <c r="D7" s="58"/>
      <c r="E7" s="64"/>
      <c r="F7" s="75"/>
      <c r="G7" s="2"/>
      <c r="H7" s="37"/>
      <c r="I7" s="3"/>
      <c r="J7" s="40"/>
      <c r="K7" s="36"/>
    </row>
    <row r="8" spans="1:11" ht="15" customHeight="1">
      <c r="A8" s="30" t="s">
        <v>5</v>
      </c>
      <c r="B8" s="88" t="s">
        <v>172</v>
      </c>
      <c r="C8" s="83">
        <v>5250</v>
      </c>
      <c r="D8" s="58"/>
      <c r="E8" s="64"/>
      <c r="F8" s="75"/>
      <c r="G8" s="2"/>
      <c r="H8" s="37"/>
      <c r="I8" s="3"/>
      <c r="J8" s="42"/>
      <c r="K8" s="42"/>
    </row>
    <row r="9" spans="1:11" ht="15" customHeight="1">
      <c r="A9" s="30" t="s">
        <v>6</v>
      </c>
      <c r="B9" s="88" t="s">
        <v>173</v>
      </c>
      <c r="C9" s="83">
        <v>1550</v>
      </c>
      <c r="D9" s="58"/>
      <c r="E9" s="64"/>
      <c r="F9" s="75"/>
      <c r="G9" s="2"/>
      <c r="H9" s="37"/>
      <c r="I9" s="3"/>
      <c r="J9" s="42"/>
      <c r="K9" s="42"/>
    </row>
    <row r="10" spans="1:11" ht="15" customHeight="1">
      <c r="A10" s="30" t="s">
        <v>7</v>
      </c>
      <c r="B10" s="88" t="s">
        <v>174</v>
      </c>
      <c r="C10" s="83">
        <v>1300</v>
      </c>
      <c r="D10" s="58"/>
      <c r="E10" s="64"/>
      <c r="F10" s="75"/>
      <c r="G10" s="2"/>
      <c r="H10" s="37"/>
      <c r="I10" s="3"/>
      <c r="J10" s="42"/>
      <c r="K10" s="42"/>
    </row>
    <row r="11" spans="1:11" ht="15" customHeight="1">
      <c r="A11" s="30" t="s">
        <v>28</v>
      </c>
      <c r="B11" s="88"/>
      <c r="C11" s="83"/>
      <c r="D11" s="58"/>
      <c r="E11" s="64"/>
      <c r="F11" s="75"/>
      <c r="G11" s="2"/>
      <c r="H11" s="37"/>
      <c r="I11" s="3"/>
      <c r="J11" s="42"/>
      <c r="K11" s="42"/>
    </row>
    <row r="12" spans="1:11" ht="15" customHeight="1">
      <c r="A12" s="30" t="s">
        <v>29</v>
      </c>
      <c r="B12" s="88"/>
      <c r="C12" s="83"/>
      <c r="D12" s="58"/>
      <c r="E12" s="64"/>
      <c r="F12" s="75"/>
      <c r="G12" s="2"/>
      <c r="H12" s="37"/>
      <c r="I12" s="3"/>
      <c r="J12" s="42"/>
      <c r="K12" s="42"/>
    </row>
    <row r="13" spans="1:11" ht="15" customHeight="1">
      <c r="A13" s="30" t="s">
        <v>42</v>
      </c>
      <c r="B13" s="88"/>
      <c r="C13" s="83"/>
      <c r="D13" s="58"/>
      <c r="E13" s="64"/>
      <c r="F13" s="75"/>
      <c r="G13" s="2"/>
      <c r="H13" s="37"/>
      <c r="I13" s="3"/>
      <c r="J13" s="42"/>
      <c r="K13" s="42"/>
    </row>
    <row r="14" spans="1:13" ht="15" customHeight="1">
      <c r="A14" s="93">
        <v>2</v>
      </c>
      <c r="B14" s="54" t="s">
        <v>263</v>
      </c>
      <c r="C14" s="49"/>
      <c r="D14" s="49"/>
      <c r="E14" s="49"/>
      <c r="F14" s="49"/>
      <c r="G14" s="49"/>
      <c r="H14" s="37"/>
      <c r="I14" s="49"/>
      <c r="J14" s="49"/>
      <c r="K14" s="50"/>
      <c r="M14" s="48"/>
    </row>
    <row r="15" spans="1:11" ht="15" customHeight="1">
      <c r="A15" s="9" t="s">
        <v>4</v>
      </c>
      <c r="B15" s="53"/>
      <c r="C15" s="68"/>
      <c r="D15" s="79"/>
      <c r="E15" s="89"/>
      <c r="F15" s="75"/>
      <c r="G15" s="2"/>
      <c r="H15" s="37"/>
      <c r="I15" s="2"/>
      <c r="J15" s="42"/>
      <c r="K15" s="42"/>
    </row>
    <row r="16" spans="1:11" ht="18" customHeight="1">
      <c r="A16" s="9" t="s">
        <v>5</v>
      </c>
      <c r="B16" s="53"/>
      <c r="C16" s="68"/>
      <c r="D16" s="79"/>
      <c r="E16" s="89"/>
      <c r="F16" s="75"/>
      <c r="G16" s="2"/>
      <c r="H16" s="37"/>
      <c r="I16" s="2"/>
      <c r="J16" s="42"/>
      <c r="K16" s="44"/>
    </row>
    <row r="17" spans="1:11" ht="17.25" customHeight="1">
      <c r="A17" s="9" t="s">
        <v>6</v>
      </c>
      <c r="B17" s="53"/>
      <c r="C17" s="68"/>
      <c r="D17" s="79"/>
      <c r="E17" s="89"/>
      <c r="F17" s="75"/>
      <c r="G17" s="2"/>
      <c r="H17" s="37"/>
      <c r="I17" s="2"/>
      <c r="J17" s="42"/>
      <c r="K17" s="44"/>
    </row>
    <row r="18" spans="1:11" ht="15" customHeight="1">
      <c r="A18" s="9" t="s">
        <v>7</v>
      </c>
      <c r="B18" s="53"/>
      <c r="C18" s="68"/>
      <c r="D18" s="79"/>
      <c r="E18" s="89"/>
      <c r="F18" s="75"/>
      <c r="G18" s="2"/>
      <c r="H18" s="37"/>
      <c r="I18" s="2"/>
      <c r="J18" s="42"/>
      <c r="K18" s="42"/>
    </row>
    <row r="19" spans="1:11" ht="15" customHeight="1">
      <c r="A19" s="9" t="s">
        <v>28</v>
      </c>
      <c r="B19" s="53"/>
      <c r="C19" s="68"/>
      <c r="D19" s="79"/>
      <c r="E19" s="90"/>
      <c r="F19" s="75"/>
      <c r="G19" s="3"/>
      <c r="H19" s="37"/>
      <c r="I19" s="3"/>
      <c r="J19" s="42"/>
      <c r="K19" s="42"/>
    </row>
    <row r="20" spans="1:11" ht="18" customHeight="1">
      <c r="A20" s="9" t="s">
        <v>29</v>
      </c>
      <c r="B20" s="53"/>
      <c r="C20" s="68"/>
      <c r="D20" s="79"/>
      <c r="E20" s="91"/>
      <c r="F20" s="75"/>
      <c r="G20" s="2"/>
      <c r="H20" s="37"/>
      <c r="I20" s="2"/>
      <c r="J20" s="42"/>
      <c r="K20" s="44"/>
    </row>
    <row r="21" spans="1:11" ht="17.25" customHeight="1">
      <c r="A21" s="9" t="s">
        <v>42</v>
      </c>
      <c r="B21" s="53"/>
      <c r="C21" s="68"/>
      <c r="D21" s="79"/>
      <c r="E21" s="91"/>
      <c r="F21" s="75"/>
      <c r="G21" s="2"/>
      <c r="H21" s="37"/>
      <c r="I21" s="2"/>
      <c r="J21" s="42"/>
      <c r="K21" s="44"/>
    </row>
    <row r="22" spans="1:11" ht="46.5" customHeight="1" thickBot="1">
      <c r="A22" s="93">
        <v>3</v>
      </c>
      <c r="B22" s="277" t="s">
        <v>191</v>
      </c>
      <c r="C22" s="278"/>
      <c r="D22" s="278"/>
      <c r="E22" s="278"/>
      <c r="F22" s="278"/>
      <c r="G22" s="278"/>
      <c r="H22" s="278"/>
      <c r="I22" s="278"/>
      <c r="J22" s="278"/>
      <c r="K22" s="279"/>
    </row>
    <row r="23" spans="1:11" ht="15.75" customHeight="1">
      <c r="A23" s="9" t="s">
        <v>4</v>
      </c>
      <c r="B23" s="53"/>
      <c r="C23" s="67"/>
      <c r="D23" s="69"/>
      <c r="E23" s="59"/>
      <c r="F23" s="75"/>
      <c r="G23" s="2"/>
      <c r="H23" s="37"/>
      <c r="I23" s="2"/>
      <c r="J23" s="42"/>
      <c r="K23" s="42"/>
    </row>
    <row r="24" spans="1:11" ht="25.5" customHeight="1">
      <c r="A24" s="9" t="s">
        <v>5</v>
      </c>
      <c r="B24" s="53"/>
      <c r="C24" s="68"/>
      <c r="D24" s="69"/>
      <c r="E24" s="59"/>
      <c r="F24" s="75"/>
      <c r="G24" s="2"/>
      <c r="H24" s="37"/>
      <c r="I24" s="2"/>
      <c r="J24" s="42"/>
      <c r="K24" s="44"/>
    </row>
    <row r="25" spans="1:11" ht="18" customHeight="1">
      <c r="A25" s="9" t="s">
        <v>6</v>
      </c>
      <c r="B25" s="53"/>
      <c r="C25" s="68"/>
      <c r="D25" s="69"/>
      <c r="E25" s="59"/>
      <c r="F25" s="75"/>
      <c r="G25" s="2"/>
      <c r="H25" s="37"/>
      <c r="I25" s="2"/>
      <c r="J25" s="42"/>
      <c r="K25" s="44"/>
    </row>
    <row r="26" spans="1:11" ht="18" customHeight="1">
      <c r="A26" s="9" t="s">
        <v>7</v>
      </c>
      <c r="B26" s="53"/>
      <c r="C26" s="68"/>
      <c r="D26" s="69"/>
      <c r="E26" s="59"/>
      <c r="F26" s="75"/>
      <c r="G26" s="2"/>
      <c r="H26" s="37"/>
      <c r="I26" s="2"/>
      <c r="J26" s="42"/>
      <c r="K26" s="44"/>
    </row>
    <row r="27" spans="1:11" ht="18" customHeight="1">
      <c r="A27" s="9" t="s">
        <v>28</v>
      </c>
      <c r="B27" s="53"/>
      <c r="C27" s="68"/>
      <c r="D27" s="69"/>
      <c r="E27" s="59"/>
      <c r="F27" s="75"/>
      <c r="G27" s="2"/>
      <c r="H27" s="37"/>
      <c r="I27" s="2"/>
      <c r="J27" s="42"/>
      <c r="K27" s="44"/>
    </row>
    <row r="28" spans="1:11" ht="18" customHeight="1" thickBot="1">
      <c r="A28" s="9">
        <v>4</v>
      </c>
      <c r="B28" s="25" t="s">
        <v>266</v>
      </c>
      <c r="C28" s="26"/>
      <c r="D28" s="26"/>
      <c r="E28" s="41"/>
      <c r="F28" s="26"/>
      <c r="G28" s="26"/>
      <c r="H28" s="26"/>
      <c r="I28" s="26"/>
      <c r="J28" s="72"/>
      <c r="K28" s="27"/>
    </row>
    <row r="29" spans="1:11" ht="24.75" customHeight="1">
      <c r="A29" s="1" t="s">
        <v>4</v>
      </c>
      <c r="B29" s="99"/>
      <c r="C29" s="67"/>
      <c r="D29" s="69"/>
      <c r="E29" s="59"/>
      <c r="F29" s="75"/>
      <c r="G29" s="2"/>
      <c r="H29" s="37"/>
      <c r="I29" s="2"/>
      <c r="J29" s="74"/>
      <c r="K29" s="74"/>
    </row>
    <row r="30" spans="1:11" ht="22.5" customHeight="1">
      <c r="A30" s="9" t="s">
        <v>5</v>
      </c>
      <c r="B30" s="53"/>
      <c r="C30" s="68"/>
      <c r="D30" s="69"/>
      <c r="E30" s="59"/>
      <c r="F30" s="75"/>
      <c r="G30" s="2"/>
      <c r="H30" s="37"/>
      <c r="I30" s="2"/>
      <c r="J30" s="74"/>
      <c r="K30" s="74"/>
    </row>
    <row r="31" spans="1:11" ht="18" customHeight="1">
      <c r="A31" s="9" t="s">
        <v>6</v>
      </c>
      <c r="B31" s="53"/>
      <c r="C31" s="68"/>
      <c r="D31" s="69"/>
      <c r="E31" s="59"/>
      <c r="F31" s="75"/>
      <c r="G31" s="2"/>
      <c r="H31" s="37"/>
      <c r="I31" s="2"/>
      <c r="J31" s="74"/>
      <c r="K31" s="74"/>
    </row>
    <row r="32" spans="1:11" ht="18" customHeight="1">
      <c r="A32" s="9" t="s">
        <v>7</v>
      </c>
      <c r="B32" s="53"/>
      <c r="C32" s="68"/>
      <c r="D32" s="69"/>
      <c r="E32" s="59"/>
      <c r="F32" s="75"/>
      <c r="G32" s="2"/>
      <c r="H32" s="37"/>
      <c r="I32" s="2"/>
      <c r="J32" s="74"/>
      <c r="K32" s="74"/>
    </row>
    <row r="33" spans="1:11" ht="18" customHeight="1">
      <c r="A33" s="9" t="s">
        <v>28</v>
      </c>
      <c r="B33" s="53"/>
      <c r="C33" s="68"/>
      <c r="D33" s="69"/>
      <c r="E33" s="70"/>
      <c r="F33" s="75"/>
      <c r="G33" s="3"/>
      <c r="H33" s="37"/>
      <c r="I33" s="3"/>
      <c r="J33" s="74"/>
      <c r="K33" s="74"/>
    </row>
    <row r="34" spans="1:11" ht="18" customHeight="1">
      <c r="A34" s="9" t="s">
        <v>29</v>
      </c>
      <c r="B34" s="53"/>
      <c r="C34" s="68"/>
      <c r="D34" s="69"/>
      <c r="E34" s="71"/>
      <c r="F34" s="75"/>
      <c r="G34" s="2"/>
      <c r="H34" s="37"/>
      <c r="I34" s="2"/>
      <c r="J34" s="74"/>
      <c r="K34" s="74"/>
    </row>
    <row r="35" spans="1:11" ht="17.25" customHeight="1">
      <c r="A35" s="9" t="s">
        <v>29</v>
      </c>
      <c r="B35" s="53"/>
      <c r="C35" s="68"/>
      <c r="D35" s="69"/>
      <c r="E35" s="59"/>
      <c r="F35" s="75"/>
      <c r="G35" s="2"/>
      <c r="H35" s="37"/>
      <c r="I35" s="2"/>
      <c r="J35" s="42"/>
      <c r="K35" s="44"/>
    </row>
    <row r="36" spans="1:11" ht="54" customHeight="1">
      <c r="A36" s="9">
        <v>4</v>
      </c>
      <c r="B36" s="282" t="s">
        <v>259</v>
      </c>
      <c r="C36" s="242"/>
      <c r="D36" s="242"/>
      <c r="E36" s="242"/>
      <c r="F36" s="242"/>
      <c r="G36" s="242"/>
      <c r="H36" s="242"/>
      <c r="I36" s="242"/>
      <c r="J36" s="242"/>
      <c r="K36" s="283"/>
    </row>
    <row r="37" spans="1:11" ht="21.75" customHeight="1">
      <c r="A37" s="30" t="s">
        <v>4</v>
      </c>
      <c r="B37" s="264" t="s">
        <v>112</v>
      </c>
      <c r="C37" s="265"/>
      <c r="D37" s="64">
        <v>1</v>
      </c>
      <c r="E37" s="64">
        <v>36</v>
      </c>
      <c r="F37" s="82">
        <v>0</v>
      </c>
      <c r="G37" s="3">
        <f>ROUND(E37*F37,2)</f>
        <v>0</v>
      </c>
      <c r="H37" s="37">
        <v>0.23</v>
      </c>
      <c r="I37" s="3">
        <f>ROUND(G37*H37+G37,2)</f>
        <v>0</v>
      </c>
      <c r="J37" s="56"/>
      <c r="K37" s="36"/>
    </row>
    <row r="38" spans="1:11" ht="21.75" customHeight="1" thickBot="1">
      <c r="A38" s="30" t="s">
        <v>5</v>
      </c>
      <c r="B38" s="264" t="s">
        <v>113</v>
      </c>
      <c r="C38" s="284"/>
      <c r="D38" s="64">
        <v>1</v>
      </c>
      <c r="E38" s="64">
        <v>36</v>
      </c>
      <c r="F38" s="82">
        <v>0</v>
      </c>
      <c r="G38" s="3"/>
      <c r="H38" s="37">
        <v>0.23</v>
      </c>
      <c r="I38" s="196">
        <v>0</v>
      </c>
      <c r="J38" s="56"/>
      <c r="K38" s="36"/>
    </row>
    <row r="39" spans="1:11" ht="24.75" customHeight="1" thickBot="1">
      <c r="A39" s="23" t="s">
        <v>26</v>
      </c>
      <c r="B39" s="11"/>
      <c r="C39" s="4"/>
      <c r="D39" s="18"/>
      <c r="E39" s="23" t="s">
        <v>25</v>
      </c>
      <c r="F39" s="19"/>
      <c r="G39" s="28"/>
      <c r="H39" s="29"/>
      <c r="I39" s="84"/>
      <c r="J39" s="4"/>
      <c r="K39" s="21"/>
    </row>
    <row r="41" spans="1:9" ht="12.75">
      <c r="A41" s="205" t="s">
        <v>8</v>
      </c>
      <c r="B41" s="214" t="s">
        <v>281</v>
      </c>
      <c r="C41" s="207"/>
      <c r="D41" s="215"/>
      <c r="E41" s="206"/>
      <c r="F41" s="207"/>
      <c r="G41" s="208"/>
      <c r="H41" s="209"/>
      <c r="I41" s="208"/>
    </row>
    <row r="42" spans="1:9" ht="18.75" customHeight="1">
      <c r="A42" s="254" t="s">
        <v>286</v>
      </c>
      <c r="B42" s="255"/>
      <c r="C42" s="255"/>
      <c r="D42" s="255"/>
      <c r="E42" s="255"/>
      <c r="F42" s="255"/>
      <c r="G42" s="256"/>
      <c r="H42" s="210"/>
      <c r="I42" s="211" t="s">
        <v>282</v>
      </c>
    </row>
    <row r="43" spans="1:9" ht="18.75" customHeight="1">
      <c r="A43" s="257" t="s">
        <v>287</v>
      </c>
      <c r="B43" s="258"/>
      <c r="C43" s="258"/>
      <c r="D43" s="258"/>
      <c r="E43" s="258"/>
      <c r="F43" s="258"/>
      <c r="G43" s="259"/>
      <c r="H43" s="210"/>
      <c r="I43" s="211" t="s">
        <v>282</v>
      </c>
    </row>
    <row r="44" spans="1:9" ht="18" customHeight="1">
      <c r="A44" s="254" t="s">
        <v>291</v>
      </c>
      <c r="B44" s="255"/>
      <c r="C44" s="255"/>
      <c r="D44" s="255"/>
      <c r="E44" s="255"/>
      <c r="F44" s="255"/>
      <c r="G44" s="256"/>
      <c r="H44" s="212"/>
      <c r="I44" s="211" t="s">
        <v>289</v>
      </c>
    </row>
    <row r="45" spans="1:9" ht="21.75" customHeight="1">
      <c r="A45" s="254" t="s">
        <v>283</v>
      </c>
      <c r="B45" s="255"/>
      <c r="C45" s="255"/>
      <c r="D45" s="255"/>
      <c r="E45" s="255"/>
      <c r="F45" s="255"/>
      <c r="G45" s="256"/>
      <c r="H45" s="212"/>
      <c r="I45" s="211" t="s">
        <v>284</v>
      </c>
    </row>
    <row r="47" spans="1:15" s="31" customFormat="1" ht="14.25" customHeight="1">
      <c r="A47" s="16" t="s">
        <v>8</v>
      </c>
      <c r="B47" s="77" t="s">
        <v>96</v>
      </c>
      <c r="C47" s="4"/>
      <c r="D47" s="4"/>
      <c r="E47" s="20"/>
      <c r="F47" s="4"/>
      <c r="G47" s="85"/>
      <c r="H47" s="4"/>
      <c r="I47" s="86"/>
      <c r="J47" s="4"/>
      <c r="K47" s="10"/>
      <c r="M47" s="47"/>
      <c r="O47" s="47"/>
    </row>
    <row r="48" spans="1:11" ht="32.25" customHeight="1">
      <c r="A48" s="16" t="s">
        <v>8</v>
      </c>
      <c r="B48" s="253" t="s">
        <v>93</v>
      </c>
      <c r="C48" s="253"/>
      <c r="D48" s="253"/>
      <c r="E48" s="253"/>
      <c r="F48" s="253"/>
      <c r="G48" s="253"/>
      <c r="H48" s="253"/>
      <c r="I48" s="253"/>
      <c r="J48" s="253"/>
      <c r="K48" s="10"/>
    </row>
    <row r="49" spans="1:11" ht="28.5" customHeight="1">
      <c r="A49" s="16" t="s">
        <v>8</v>
      </c>
      <c r="B49" s="253" t="s">
        <v>92</v>
      </c>
      <c r="C49" s="253"/>
      <c r="D49" s="253"/>
      <c r="E49" s="253"/>
      <c r="F49" s="253"/>
      <c r="G49" s="253"/>
      <c r="H49" s="253"/>
      <c r="I49" s="253"/>
      <c r="J49" s="253"/>
      <c r="K49" s="10"/>
    </row>
    <row r="50" spans="1:11" ht="12" customHeight="1">
      <c r="A50" s="16" t="s">
        <v>8</v>
      </c>
      <c r="B50" s="92" t="s">
        <v>61</v>
      </c>
      <c r="C50" s="32"/>
      <c r="D50" s="32"/>
      <c r="E50" s="34"/>
      <c r="F50" s="32"/>
      <c r="G50" s="35"/>
      <c r="H50" s="4"/>
      <c r="I50" s="35"/>
      <c r="J50" s="4"/>
      <c r="K50" s="10"/>
    </row>
    <row r="51" spans="1:11" ht="12.75">
      <c r="A51" s="16" t="s">
        <v>8</v>
      </c>
      <c r="B51" s="94" t="s">
        <v>231</v>
      </c>
      <c r="K51" s="7"/>
    </row>
    <row r="52" spans="1:11" ht="23.25" customHeight="1">
      <c r="A52" s="16" t="s">
        <v>8</v>
      </c>
      <c r="B52" s="253" t="s">
        <v>91</v>
      </c>
      <c r="C52" s="263"/>
      <c r="D52" s="263"/>
      <c r="E52" s="263"/>
      <c r="F52" s="263"/>
      <c r="G52" s="263"/>
      <c r="H52" s="263"/>
      <c r="I52" s="263"/>
      <c r="J52" s="263"/>
      <c r="K52" s="263"/>
    </row>
    <row r="53" spans="1:11" ht="12.75">
      <c r="A53" s="16" t="s">
        <v>8</v>
      </c>
      <c r="B53" s="8" t="s">
        <v>22</v>
      </c>
      <c r="C53" s="4"/>
      <c r="D53" s="4"/>
      <c r="E53" s="20"/>
      <c r="F53" s="4"/>
      <c r="G53" s="35"/>
      <c r="H53" s="4"/>
      <c r="I53" s="35"/>
      <c r="J53" s="4"/>
      <c r="K53" s="10"/>
    </row>
    <row r="54" spans="1:11" s="96" customFormat="1" ht="12.75">
      <c r="A54" s="16" t="s">
        <v>8</v>
      </c>
      <c r="B54" s="78" t="s">
        <v>171</v>
      </c>
      <c r="C54" s="4"/>
      <c r="D54" s="4"/>
      <c r="E54" s="20"/>
      <c r="F54" s="4"/>
      <c r="G54" s="142"/>
      <c r="H54" s="4"/>
      <c r="I54" s="142"/>
      <c r="J54" s="4"/>
      <c r="K54" s="4"/>
    </row>
    <row r="55" spans="1:2" ht="12.75">
      <c r="A55" s="16" t="s">
        <v>8</v>
      </c>
      <c r="B55" s="12" t="s">
        <v>24</v>
      </c>
    </row>
    <row r="56" spans="1:11" ht="27.75" customHeight="1">
      <c r="A56" s="16" t="s">
        <v>8</v>
      </c>
      <c r="B56" s="273" t="s">
        <v>280</v>
      </c>
      <c r="C56" s="273"/>
      <c r="D56" s="273"/>
      <c r="E56" s="273"/>
      <c r="F56" s="273"/>
      <c r="G56" s="273"/>
      <c r="H56" s="273"/>
      <c r="I56" s="273"/>
      <c r="J56" s="273"/>
      <c r="K56" s="273"/>
    </row>
    <row r="57" spans="1:2" ht="12.75">
      <c r="A57" s="16" t="s">
        <v>8</v>
      </c>
      <c r="B57" s="6" t="s">
        <v>229</v>
      </c>
    </row>
    <row r="58" spans="1:10" ht="23.25" customHeight="1">
      <c r="A58" s="16" t="s">
        <v>8</v>
      </c>
      <c r="B58" s="15" t="s">
        <v>20</v>
      </c>
      <c r="C58" s="12"/>
      <c r="D58" s="12"/>
      <c r="E58" s="12"/>
      <c r="J58" s="12"/>
    </row>
    <row r="59" spans="1:2" ht="12.75">
      <c r="A59" s="16" t="s">
        <v>8</v>
      </c>
      <c r="B59" s="239" t="s">
        <v>306</v>
      </c>
    </row>
    <row r="60" spans="1:2" ht="12.75">
      <c r="A60" s="16" t="s">
        <v>8</v>
      </c>
      <c r="B60" s="216" t="s">
        <v>303</v>
      </c>
    </row>
    <row r="61" spans="1:2" ht="12.75">
      <c r="A61" s="16" t="s">
        <v>8</v>
      </c>
      <c r="B61" s="216" t="s">
        <v>299</v>
      </c>
    </row>
    <row r="62" spans="1:2" ht="12.75">
      <c r="A62" s="16" t="s">
        <v>8</v>
      </c>
      <c r="B62" s="216" t="s">
        <v>300</v>
      </c>
    </row>
    <row r="63" spans="1:8" ht="12.75">
      <c r="A63" s="16" t="s">
        <v>8</v>
      </c>
      <c r="B63" s="6" t="s">
        <v>302</v>
      </c>
      <c r="H63" s="13"/>
    </row>
    <row r="64" spans="1:11" ht="12.75">
      <c r="A64" s="16" t="s">
        <v>8</v>
      </c>
      <c r="B64" s="294" t="s">
        <v>309</v>
      </c>
      <c r="C64" s="295"/>
      <c r="D64" s="295"/>
      <c r="E64" s="295"/>
      <c r="F64" s="295"/>
      <c r="G64" s="295"/>
      <c r="H64" s="295"/>
      <c r="I64" s="295"/>
      <c r="J64" s="112"/>
      <c r="K64" s="112"/>
    </row>
    <row r="67" ht="15">
      <c r="F67" s="213" t="s">
        <v>285</v>
      </c>
    </row>
  </sheetData>
  <sheetProtection/>
  <mergeCells count="15">
    <mergeCell ref="A44:G44"/>
    <mergeCell ref="A43:G43"/>
    <mergeCell ref="A45:G45"/>
    <mergeCell ref="B48:J48"/>
    <mergeCell ref="B64:I64"/>
    <mergeCell ref="B22:K22"/>
    <mergeCell ref="B49:J49"/>
    <mergeCell ref="B52:K52"/>
    <mergeCell ref="B56:K56"/>
    <mergeCell ref="A3:K3"/>
    <mergeCell ref="B6:K6"/>
    <mergeCell ref="B36:K36"/>
    <mergeCell ref="B37:C37"/>
    <mergeCell ref="B38:C38"/>
    <mergeCell ref="A42:G42"/>
  </mergeCells>
  <conditionalFormatting sqref="H42">
    <cfRule type="cellIs" priority="6" dxfId="105" operator="lessThan">
      <formula>1</formula>
    </cfRule>
    <cfRule type="cellIs" priority="7" dxfId="105" operator="greaterThan">
      <formula>5</formula>
    </cfRule>
  </conditionalFormatting>
  <conditionalFormatting sqref="H43">
    <cfRule type="cellIs" priority="4" dxfId="105" operator="lessThan">
      <formula>5</formula>
    </cfRule>
    <cfRule type="cellIs" priority="5" dxfId="105" operator="greaterThan">
      <formula>10</formula>
    </cfRule>
  </conditionalFormatting>
  <conditionalFormatting sqref="H44">
    <cfRule type="cellIs" priority="2" dxfId="105" operator="lessThan">
      <formula>45</formula>
    </cfRule>
    <cfRule type="cellIs" priority="3" dxfId="105" operator="greaterThan">
      <formula>60</formula>
    </cfRule>
  </conditionalFormatting>
  <conditionalFormatting sqref="H45">
    <cfRule type="cellIs" priority="1" dxfId="105" operator="lessThan">
      <formula>12</formula>
    </cfRule>
  </conditionalFormatting>
  <printOptions horizontalCentered="1"/>
  <pageMargins left="0.1968503937007874" right="0.1968503937007874" top="0.4330708661417323" bottom="0.1968503937007874" header="0.2362204724409449" footer="0.1968503937007874"/>
  <pageSetup fitToHeight="0" horizontalDpi="600" verticalDpi="600" orientation="landscape" paperSize="9" r:id="rId1"/>
  <headerFooter alignWithMargins="0">
    <oddHeader>&amp;L&amp;"Arial CE,Pogrubiony"&amp;11FORMULARZ ASORTYMENTOWO-CENOWY&amp;C&amp;"Arial CE,Pogrubiony"&amp;11ZP/84/2020&amp;R&amp;"Arial CE,Kursywa"&amp;11Załącznik nr 2</oddHeader>
    <oddFooter>&amp;C&amp;8Strona &amp;P z &amp;N</oddFooter>
  </headerFooter>
  <rowBreaks count="1" manualBreakCount="1">
    <brk id="2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39">
      <selection activeCell="F66" sqref="F66"/>
    </sheetView>
  </sheetViews>
  <sheetFormatPr defaultColWidth="8.796875" defaultRowHeight="15"/>
  <cols>
    <col min="1" max="1" width="3.8984375" style="0" customWidth="1"/>
    <col min="2" max="2" width="26.59765625" style="0" customWidth="1"/>
    <col min="7" max="7" width="10.296875" style="0" bestFit="1" customWidth="1"/>
    <col min="9" max="9" width="10.59765625" style="0" bestFit="1" customWidth="1"/>
    <col min="10" max="10" width="16.69921875" style="0" customWidth="1"/>
    <col min="11" max="11" width="14.19921875" style="0" customWidth="1"/>
  </cols>
  <sheetData>
    <row r="1" spans="1:11" ht="28.5" customHeight="1">
      <c r="A1" s="94"/>
      <c r="B1" s="95"/>
      <c r="C1" s="94"/>
      <c r="D1" s="94"/>
      <c r="E1" s="94"/>
      <c r="F1" s="94"/>
      <c r="G1" s="94"/>
      <c r="H1" s="94"/>
      <c r="I1" s="94"/>
      <c r="J1" s="94"/>
      <c r="K1" s="94"/>
    </row>
    <row r="2" spans="1:11" ht="42" customHeight="1">
      <c r="A2" s="242" t="s">
        <v>277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67.5">
      <c r="A3" s="43" t="s">
        <v>0</v>
      </c>
      <c r="B3" s="43" t="s">
        <v>45</v>
      </c>
      <c r="C3" s="43" t="s">
        <v>41</v>
      </c>
      <c r="D3" s="42" t="s">
        <v>27</v>
      </c>
      <c r="E3" s="43" t="s">
        <v>40</v>
      </c>
      <c r="F3" s="42" t="s">
        <v>3</v>
      </c>
      <c r="G3" s="43" t="s">
        <v>23</v>
      </c>
      <c r="H3" s="43" t="s">
        <v>1</v>
      </c>
      <c r="I3" s="43" t="s">
        <v>2</v>
      </c>
      <c r="J3" s="42" t="s">
        <v>21</v>
      </c>
      <c r="K3" s="55" t="s">
        <v>30</v>
      </c>
    </row>
    <row r="4" spans="1:11" ht="15">
      <c r="A4" s="43" t="s">
        <v>9</v>
      </c>
      <c r="B4" s="45" t="s">
        <v>10</v>
      </c>
      <c r="C4" s="42" t="s">
        <v>11</v>
      </c>
      <c r="D4" s="42" t="s">
        <v>12</v>
      </c>
      <c r="E4" s="43" t="s">
        <v>13</v>
      </c>
      <c r="F4" s="42" t="s">
        <v>14</v>
      </c>
      <c r="G4" s="43" t="s">
        <v>15</v>
      </c>
      <c r="H4" s="43" t="s">
        <v>16</v>
      </c>
      <c r="I4" s="43" t="s">
        <v>17</v>
      </c>
      <c r="J4" s="42" t="s">
        <v>18</v>
      </c>
      <c r="K4" s="42" t="s">
        <v>19</v>
      </c>
    </row>
    <row r="5" spans="1:11" ht="42.75" customHeight="1">
      <c r="A5" s="155">
        <v>1</v>
      </c>
      <c r="B5" s="248" t="s">
        <v>216</v>
      </c>
      <c r="C5" s="249"/>
      <c r="D5" s="249"/>
      <c r="E5" s="249"/>
      <c r="F5" s="249"/>
      <c r="G5" s="249"/>
      <c r="H5" s="249"/>
      <c r="I5" s="249"/>
      <c r="J5" s="249"/>
      <c r="K5" s="250"/>
    </row>
    <row r="6" spans="1:11" ht="15">
      <c r="A6" s="9" t="s">
        <v>4</v>
      </c>
      <c r="B6" s="88" t="s">
        <v>106</v>
      </c>
      <c r="C6" s="83">
        <v>108000</v>
      </c>
      <c r="D6" s="58"/>
      <c r="E6" s="64"/>
      <c r="F6" s="75"/>
      <c r="G6" s="2"/>
      <c r="H6" s="37"/>
      <c r="I6" s="3"/>
      <c r="J6" s="42"/>
      <c r="K6" s="42"/>
    </row>
    <row r="7" spans="1:11" ht="15">
      <c r="A7" s="9" t="s">
        <v>5</v>
      </c>
      <c r="B7" s="88" t="s">
        <v>107</v>
      </c>
      <c r="C7" s="83">
        <v>105000</v>
      </c>
      <c r="D7" s="58"/>
      <c r="E7" s="64"/>
      <c r="F7" s="75"/>
      <c r="G7" s="2"/>
      <c r="H7" s="37"/>
      <c r="I7" s="3"/>
      <c r="J7" s="42"/>
      <c r="K7" s="42"/>
    </row>
    <row r="8" spans="1:11" ht="15">
      <c r="A8" s="9" t="s">
        <v>6</v>
      </c>
      <c r="B8" s="88" t="s">
        <v>108</v>
      </c>
      <c r="C8" s="83">
        <v>9200</v>
      </c>
      <c r="D8" s="58"/>
      <c r="E8" s="64"/>
      <c r="F8" s="75"/>
      <c r="G8" s="2"/>
      <c r="H8" s="37"/>
      <c r="I8" s="3"/>
      <c r="J8" s="42"/>
      <c r="K8" s="42"/>
    </row>
    <row r="9" spans="1:11" ht="15">
      <c r="A9" s="9" t="s">
        <v>7</v>
      </c>
      <c r="B9" s="88" t="s">
        <v>109</v>
      </c>
      <c r="C9" s="83">
        <v>23000</v>
      </c>
      <c r="D9" s="58"/>
      <c r="E9" s="64"/>
      <c r="F9" s="75"/>
      <c r="G9" s="2"/>
      <c r="H9" s="37"/>
      <c r="I9" s="3"/>
      <c r="J9" s="42"/>
      <c r="K9" s="42"/>
    </row>
    <row r="10" spans="1:11" ht="15">
      <c r="A10" s="9" t="s">
        <v>28</v>
      </c>
      <c r="B10" s="88" t="s">
        <v>110</v>
      </c>
      <c r="C10" s="83">
        <v>29500</v>
      </c>
      <c r="D10" s="58"/>
      <c r="E10" s="64"/>
      <c r="F10" s="75"/>
      <c r="G10" s="2"/>
      <c r="H10" s="37"/>
      <c r="I10" s="3"/>
      <c r="J10" s="42"/>
      <c r="K10" s="42"/>
    </row>
    <row r="11" spans="1:11" ht="15">
      <c r="A11" s="9" t="s">
        <v>29</v>
      </c>
      <c r="B11" s="88" t="s">
        <v>115</v>
      </c>
      <c r="C11" s="83">
        <v>350</v>
      </c>
      <c r="D11" s="58"/>
      <c r="E11" s="64"/>
      <c r="F11" s="75"/>
      <c r="G11" s="2"/>
      <c r="H11" s="37"/>
      <c r="I11" s="3"/>
      <c r="J11" s="42"/>
      <c r="K11" s="42"/>
    </row>
    <row r="12" spans="1:11" ht="15">
      <c r="A12" s="9" t="s">
        <v>42</v>
      </c>
      <c r="B12" s="88" t="s">
        <v>182</v>
      </c>
      <c r="C12" s="83">
        <v>30</v>
      </c>
      <c r="D12" s="147"/>
      <c r="E12" s="148"/>
      <c r="F12" s="149"/>
      <c r="G12" s="150"/>
      <c r="H12" s="37"/>
      <c r="I12" s="150"/>
      <c r="J12" s="151"/>
      <c r="K12" s="152"/>
    </row>
    <row r="13" spans="1:11" ht="15">
      <c r="A13" s="9">
        <v>2</v>
      </c>
      <c r="B13" s="54" t="s">
        <v>263</v>
      </c>
      <c r="C13" s="49"/>
      <c r="D13" s="49"/>
      <c r="E13" s="49"/>
      <c r="F13" s="49"/>
      <c r="G13" s="49"/>
      <c r="H13" s="49"/>
      <c r="I13" s="49"/>
      <c r="J13" s="49"/>
      <c r="K13" s="50"/>
    </row>
    <row r="14" spans="1:11" ht="15">
      <c r="A14" s="9" t="s">
        <v>4</v>
      </c>
      <c r="B14" s="53"/>
      <c r="C14" s="68"/>
      <c r="D14" s="79"/>
      <c r="E14" s="89"/>
      <c r="F14" s="75"/>
      <c r="G14" s="2"/>
      <c r="H14" s="37"/>
      <c r="I14" s="2"/>
      <c r="J14" s="42"/>
      <c r="K14" s="42"/>
    </row>
    <row r="15" spans="1:11" ht="15">
      <c r="A15" s="9" t="s">
        <v>5</v>
      </c>
      <c r="B15" s="53"/>
      <c r="C15" s="68"/>
      <c r="D15" s="79"/>
      <c r="E15" s="89"/>
      <c r="F15" s="75"/>
      <c r="G15" s="2"/>
      <c r="H15" s="37"/>
      <c r="I15" s="2"/>
      <c r="J15" s="42"/>
      <c r="K15" s="44"/>
    </row>
    <row r="16" spans="1:11" ht="15">
      <c r="A16" s="9" t="s">
        <v>6</v>
      </c>
      <c r="B16" s="53"/>
      <c r="C16" s="68"/>
      <c r="D16" s="79"/>
      <c r="E16" s="89"/>
      <c r="F16" s="75"/>
      <c r="G16" s="2"/>
      <c r="H16" s="37"/>
      <c r="I16" s="2"/>
      <c r="J16" s="42"/>
      <c r="K16" s="44"/>
    </row>
    <row r="17" spans="1:11" ht="15">
      <c r="A17" s="9" t="s">
        <v>7</v>
      </c>
      <c r="B17" s="53"/>
      <c r="C17" s="68"/>
      <c r="D17" s="79"/>
      <c r="E17" s="89"/>
      <c r="F17" s="75"/>
      <c r="G17" s="2"/>
      <c r="H17" s="37"/>
      <c r="I17" s="2"/>
      <c r="J17" s="42"/>
      <c r="K17" s="42"/>
    </row>
    <row r="18" spans="1:11" ht="15">
      <c r="A18" s="9" t="s">
        <v>28</v>
      </c>
      <c r="B18" s="53"/>
      <c r="C18" s="68"/>
      <c r="D18" s="79"/>
      <c r="E18" s="90"/>
      <c r="F18" s="75"/>
      <c r="G18" s="3"/>
      <c r="H18" s="37"/>
      <c r="I18" s="3"/>
      <c r="J18" s="42"/>
      <c r="K18" s="42"/>
    </row>
    <row r="19" spans="1:11" ht="15">
      <c r="A19" s="9" t="s">
        <v>29</v>
      </c>
      <c r="B19" s="53"/>
      <c r="C19" s="68"/>
      <c r="D19" s="79"/>
      <c r="E19" s="91"/>
      <c r="F19" s="75"/>
      <c r="G19" s="2"/>
      <c r="H19" s="37"/>
      <c r="I19" s="2"/>
      <c r="J19" s="42"/>
      <c r="K19" s="44"/>
    </row>
    <row r="20" spans="1:11" ht="15">
      <c r="A20" s="9" t="s">
        <v>42</v>
      </c>
      <c r="B20" s="53"/>
      <c r="C20" s="68"/>
      <c r="D20" s="79"/>
      <c r="E20" s="91"/>
      <c r="F20" s="75"/>
      <c r="G20" s="2"/>
      <c r="H20" s="37"/>
      <c r="I20" s="2"/>
      <c r="J20" s="42"/>
      <c r="K20" s="44"/>
    </row>
    <row r="21" spans="1:11" ht="51" customHeight="1" thickBot="1">
      <c r="A21" s="9">
        <v>3</v>
      </c>
      <c r="B21" s="277" t="s">
        <v>267</v>
      </c>
      <c r="C21" s="278"/>
      <c r="D21" s="278"/>
      <c r="E21" s="278"/>
      <c r="F21" s="278"/>
      <c r="G21" s="278"/>
      <c r="H21" s="278"/>
      <c r="I21" s="278"/>
      <c r="J21" s="278"/>
      <c r="K21" s="279"/>
    </row>
    <row r="22" spans="1:11" ht="15">
      <c r="A22" s="9" t="s">
        <v>4</v>
      </c>
      <c r="B22" s="53"/>
      <c r="C22" s="67"/>
      <c r="D22" s="69"/>
      <c r="E22" s="59"/>
      <c r="F22" s="75"/>
      <c r="G22" s="2"/>
      <c r="H22" s="37"/>
      <c r="I22" s="2"/>
      <c r="J22" s="42"/>
      <c r="K22" s="42"/>
    </row>
    <row r="23" spans="1:11" ht="11.25" customHeight="1">
      <c r="A23" s="9" t="s">
        <v>5</v>
      </c>
      <c r="B23" s="53"/>
      <c r="C23" s="81"/>
      <c r="D23" s="69"/>
      <c r="E23" s="59"/>
      <c r="F23" s="75"/>
      <c r="G23" s="2"/>
      <c r="H23" s="37"/>
      <c r="I23" s="2"/>
      <c r="J23" s="42"/>
      <c r="K23" s="42"/>
    </row>
    <row r="24" spans="1:11" ht="15">
      <c r="A24" s="9" t="s">
        <v>6</v>
      </c>
      <c r="B24" s="53"/>
      <c r="C24" s="68"/>
      <c r="D24" s="69"/>
      <c r="E24" s="59"/>
      <c r="F24" s="75"/>
      <c r="G24" s="2"/>
      <c r="H24" s="37"/>
      <c r="I24" s="2"/>
      <c r="J24" s="42"/>
      <c r="K24" s="44"/>
    </row>
    <row r="25" spans="1:11" ht="15">
      <c r="A25" s="9" t="s">
        <v>7</v>
      </c>
      <c r="B25" s="53"/>
      <c r="C25" s="68"/>
      <c r="D25" s="69"/>
      <c r="E25" s="59"/>
      <c r="F25" s="75"/>
      <c r="G25" s="2"/>
      <c r="H25" s="37"/>
      <c r="I25" s="2"/>
      <c r="J25" s="42"/>
      <c r="K25" s="44"/>
    </row>
    <row r="26" spans="1:11" ht="15">
      <c r="A26" s="9" t="s">
        <v>28</v>
      </c>
      <c r="B26" s="53"/>
      <c r="C26" s="68"/>
      <c r="D26" s="69"/>
      <c r="E26" s="59"/>
      <c r="F26" s="75"/>
      <c r="G26" s="2"/>
      <c r="H26" s="37"/>
      <c r="I26" s="2"/>
      <c r="J26" s="42"/>
      <c r="K26" s="44"/>
    </row>
    <row r="27" spans="1:11" ht="15">
      <c r="A27" s="9" t="s">
        <v>29</v>
      </c>
      <c r="B27" s="53"/>
      <c r="C27" s="68"/>
      <c r="D27" s="69"/>
      <c r="E27" s="59"/>
      <c r="F27" s="75"/>
      <c r="G27" s="2"/>
      <c r="H27" s="37"/>
      <c r="I27" s="2"/>
      <c r="J27" s="42"/>
      <c r="K27" s="44"/>
    </row>
    <row r="28" spans="1:11" ht="15.75" thickBot="1">
      <c r="A28" s="9">
        <v>4</v>
      </c>
      <c r="B28" s="25" t="s">
        <v>261</v>
      </c>
      <c r="C28" s="26"/>
      <c r="D28" s="26"/>
      <c r="E28" s="41"/>
      <c r="F28" s="26"/>
      <c r="G28" s="26"/>
      <c r="H28" s="26"/>
      <c r="I28" s="26"/>
      <c r="J28" s="72"/>
      <c r="K28" s="27"/>
    </row>
    <row r="29" spans="1:11" ht="15">
      <c r="A29" s="9" t="s">
        <v>4</v>
      </c>
      <c r="B29" s="53"/>
      <c r="C29" s="67"/>
      <c r="D29" s="69"/>
      <c r="E29" s="59"/>
      <c r="F29" s="75"/>
      <c r="G29" s="2"/>
      <c r="H29" s="37"/>
      <c r="I29" s="2"/>
      <c r="J29" s="74"/>
      <c r="K29" s="74"/>
    </row>
    <row r="30" spans="1:11" ht="15">
      <c r="A30" s="9" t="s">
        <v>5</v>
      </c>
      <c r="B30" s="53"/>
      <c r="C30" s="68"/>
      <c r="D30" s="69"/>
      <c r="E30" s="59"/>
      <c r="F30" s="75"/>
      <c r="G30" s="2"/>
      <c r="H30" s="37"/>
      <c r="I30" s="2"/>
      <c r="J30" s="74"/>
      <c r="K30" s="74"/>
    </row>
    <row r="31" spans="1:11" ht="15">
      <c r="A31" s="9" t="s">
        <v>6</v>
      </c>
      <c r="B31" s="53"/>
      <c r="C31" s="68"/>
      <c r="D31" s="69"/>
      <c r="E31" s="59"/>
      <c r="F31" s="75"/>
      <c r="G31" s="2"/>
      <c r="H31" s="37"/>
      <c r="I31" s="2"/>
      <c r="J31" s="74"/>
      <c r="K31" s="74"/>
    </row>
    <row r="32" spans="1:11" ht="15">
      <c r="A32" s="9" t="s">
        <v>7</v>
      </c>
      <c r="B32" s="53"/>
      <c r="C32" s="68"/>
      <c r="D32" s="69"/>
      <c r="E32" s="59"/>
      <c r="F32" s="75"/>
      <c r="G32" s="2"/>
      <c r="H32" s="37"/>
      <c r="I32" s="2"/>
      <c r="J32" s="74"/>
      <c r="K32" s="74"/>
    </row>
    <row r="33" spans="1:11" ht="15">
      <c r="A33" s="9" t="s">
        <v>28</v>
      </c>
      <c r="B33" s="53"/>
      <c r="C33" s="108"/>
      <c r="D33" s="69"/>
      <c r="E33" s="70"/>
      <c r="F33" s="75"/>
      <c r="G33" s="3"/>
      <c r="H33" s="37"/>
      <c r="I33" s="3"/>
      <c r="J33" s="74"/>
      <c r="K33" s="74"/>
    </row>
    <row r="34" spans="1:11" ht="15">
      <c r="A34" s="9" t="s">
        <v>29</v>
      </c>
      <c r="B34" s="53"/>
      <c r="C34" s="68"/>
      <c r="D34" s="69"/>
      <c r="E34" s="71"/>
      <c r="F34" s="75"/>
      <c r="G34" s="2"/>
      <c r="H34" s="37"/>
      <c r="I34" s="2"/>
      <c r="J34" s="74"/>
      <c r="K34" s="74"/>
    </row>
    <row r="35" spans="1:11" ht="15">
      <c r="A35" s="9" t="s">
        <v>42</v>
      </c>
      <c r="B35" s="53"/>
      <c r="C35" s="68"/>
      <c r="D35" s="69"/>
      <c r="E35" s="71"/>
      <c r="F35" s="75"/>
      <c r="G35" s="2"/>
      <c r="H35" s="37"/>
      <c r="I35" s="2"/>
      <c r="J35" s="74"/>
      <c r="K35" s="74"/>
    </row>
    <row r="36" spans="1:11" ht="15">
      <c r="A36" s="9" t="s">
        <v>43</v>
      </c>
      <c r="B36" s="53"/>
      <c r="C36" s="68"/>
      <c r="D36" s="69"/>
      <c r="E36" s="71"/>
      <c r="F36" s="75"/>
      <c r="G36" s="2"/>
      <c r="H36" s="37"/>
      <c r="I36" s="2"/>
      <c r="J36" s="74"/>
      <c r="K36" s="74"/>
    </row>
    <row r="37" spans="1:11" ht="15">
      <c r="A37" s="9" t="s">
        <v>44</v>
      </c>
      <c r="B37" s="53"/>
      <c r="C37" s="68"/>
      <c r="D37" s="69"/>
      <c r="E37" s="71"/>
      <c r="F37" s="75"/>
      <c r="G37" s="2"/>
      <c r="H37" s="37"/>
      <c r="I37" s="2"/>
      <c r="J37" s="74"/>
      <c r="K37" s="74"/>
    </row>
    <row r="38" spans="1:11" ht="15">
      <c r="A38" s="9" t="s">
        <v>52</v>
      </c>
      <c r="B38" s="53"/>
      <c r="C38" s="68"/>
      <c r="D38" s="69"/>
      <c r="E38" s="71"/>
      <c r="F38" s="75"/>
      <c r="G38" s="2"/>
      <c r="H38" s="37"/>
      <c r="I38" s="2"/>
      <c r="J38" s="74"/>
      <c r="K38" s="74"/>
    </row>
    <row r="39" spans="1:11" ht="34.5" customHeight="1">
      <c r="A39" s="9">
        <v>5</v>
      </c>
      <c r="B39" s="248" t="s">
        <v>227</v>
      </c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29.25" customHeight="1">
      <c r="A40" s="30" t="s">
        <v>4</v>
      </c>
      <c r="B40" s="266" t="s">
        <v>278</v>
      </c>
      <c r="C40" s="267"/>
      <c r="D40" s="64">
        <v>1</v>
      </c>
      <c r="E40" s="64">
        <v>36</v>
      </c>
      <c r="F40" s="82">
        <v>0</v>
      </c>
      <c r="G40" s="3">
        <f>ROUND(E40*F40,2)</f>
        <v>0</v>
      </c>
      <c r="H40" s="37">
        <v>0.23</v>
      </c>
      <c r="I40" s="3">
        <f>ROUND(G40*H40+G40,2)</f>
        <v>0</v>
      </c>
      <c r="J40" s="56"/>
      <c r="K40" s="36"/>
    </row>
    <row r="41" spans="1:11" ht="30.75" customHeight="1" thickBot="1">
      <c r="A41" s="30" t="s">
        <v>5</v>
      </c>
      <c r="B41" s="264" t="s">
        <v>111</v>
      </c>
      <c r="C41" s="265"/>
      <c r="D41" s="64">
        <v>1</v>
      </c>
      <c r="E41" s="64">
        <v>36</v>
      </c>
      <c r="F41" s="82">
        <v>0</v>
      </c>
      <c r="G41" s="3">
        <f>ROUND(E41*F41,2)</f>
        <v>0</v>
      </c>
      <c r="H41" s="37">
        <v>0.23</v>
      </c>
      <c r="I41" s="3">
        <f>ROUND(G41*H41+G41,2)</f>
        <v>0</v>
      </c>
      <c r="J41" s="56"/>
      <c r="K41" s="36"/>
    </row>
    <row r="42" spans="1:11" ht="15.75" thickBot="1">
      <c r="A42" s="23" t="s">
        <v>26</v>
      </c>
      <c r="B42" s="11"/>
      <c r="C42" s="4"/>
      <c r="D42" s="18"/>
      <c r="E42" s="23" t="s">
        <v>25</v>
      </c>
      <c r="F42" s="19"/>
      <c r="G42" s="28"/>
      <c r="H42" s="29"/>
      <c r="I42" s="84"/>
      <c r="J42" s="4"/>
      <c r="K42" s="21"/>
    </row>
    <row r="44" spans="1:9" ht="15">
      <c r="A44" s="205" t="s">
        <v>8</v>
      </c>
      <c r="B44" s="214" t="s">
        <v>281</v>
      </c>
      <c r="C44" s="207"/>
      <c r="D44" s="215"/>
      <c r="E44" s="206"/>
      <c r="F44" s="207"/>
      <c r="G44" s="208"/>
      <c r="H44" s="209"/>
      <c r="I44" s="208"/>
    </row>
    <row r="45" spans="1:9" ht="15">
      <c r="A45" s="254" t="s">
        <v>286</v>
      </c>
      <c r="B45" s="255"/>
      <c r="C45" s="255"/>
      <c r="D45" s="255"/>
      <c r="E45" s="255"/>
      <c r="F45" s="255"/>
      <c r="G45" s="256"/>
      <c r="H45" s="210"/>
      <c r="I45" s="211" t="s">
        <v>282</v>
      </c>
    </row>
    <row r="46" spans="1:9" ht="15">
      <c r="A46" s="257" t="s">
        <v>287</v>
      </c>
      <c r="B46" s="258"/>
      <c r="C46" s="258"/>
      <c r="D46" s="258"/>
      <c r="E46" s="258"/>
      <c r="F46" s="258"/>
      <c r="G46" s="259"/>
      <c r="H46" s="210"/>
      <c r="I46" s="211" t="s">
        <v>282</v>
      </c>
    </row>
    <row r="47" spans="1:9" ht="18.75" customHeight="1">
      <c r="A47" s="254" t="s">
        <v>291</v>
      </c>
      <c r="B47" s="255"/>
      <c r="C47" s="255"/>
      <c r="D47" s="255"/>
      <c r="E47" s="255"/>
      <c r="F47" s="255"/>
      <c r="G47" s="256"/>
      <c r="H47" s="212"/>
      <c r="I47" s="211" t="s">
        <v>289</v>
      </c>
    </row>
    <row r="48" spans="1:9" ht="27" customHeight="1">
      <c r="A48" s="254" t="s">
        <v>283</v>
      </c>
      <c r="B48" s="255"/>
      <c r="C48" s="255"/>
      <c r="D48" s="255"/>
      <c r="E48" s="255"/>
      <c r="F48" s="255"/>
      <c r="G48" s="256"/>
      <c r="H48" s="212"/>
      <c r="I48" s="211" t="s">
        <v>284</v>
      </c>
    </row>
    <row r="50" spans="1:11" ht="15">
      <c r="A50" s="16" t="s">
        <v>8</v>
      </c>
      <c r="B50" s="77" t="s">
        <v>131</v>
      </c>
      <c r="C50" s="4"/>
      <c r="D50" s="4"/>
      <c r="E50" s="20"/>
      <c r="F50" s="4"/>
      <c r="G50" s="85"/>
      <c r="H50" s="4"/>
      <c r="I50" s="86"/>
      <c r="J50" s="4"/>
      <c r="K50" s="10"/>
    </row>
    <row r="51" spans="1:11" s="6" customFormat="1" ht="32.25" customHeight="1">
      <c r="A51" s="16" t="s">
        <v>8</v>
      </c>
      <c r="B51" s="253" t="s">
        <v>93</v>
      </c>
      <c r="C51" s="253"/>
      <c r="D51" s="253"/>
      <c r="E51" s="253"/>
      <c r="F51" s="253"/>
      <c r="G51" s="253"/>
      <c r="H51" s="253"/>
      <c r="I51" s="253"/>
      <c r="J51" s="253"/>
      <c r="K51" s="10"/>
    </row>
    <row r="52" spans="1:11" s="6" customFormat="1" ht="28.5" customHeight="1">
      <c r="A52" s="16" t="s">
        <v>8</v>
      </c>
      <c r="B52" s="253" t="s">
        <v>92</v>
      </c>
      <c r="C52" s="253"/>
      <c r="D52" s="253"/>
      <c r="E52" s="253"/>
      <c r="F52" s="253"/>
      <c r="G52" s="253"/>
      <c r="H52" s="253"/>
      <c r="I52" s="253"/>
      <c r="J52" s="253"/>
      <c r="K52" s="10"/>
    </row>
    <row r="53" spans="1:11" s="6" customFormat="1" ht="12" customHeight="1">
      <c r="A53" s="16" t="s">
        <v>8</v>
      </c>
      <c r="B53" s="92" t="s">
        <v>61</v>
      </c>
      <c r="C53" s="32"/>
      <c r="D53" s="32"/>
      <c r="E53" s="34"/>
      <c r="F53" s="32"/>
      <c r="G53" s="35"/>
      <c r="H53" s="4"/>
      <c r="I53" s="35"/>
      <c r="J53" s="4"/>
      <c r="K53" s="10"/>
    </row>
    <row r="54" spans="1:11" s="6" customFormat="1" ht="23.25" customHeight="1">
      <c r="A54" s="16" t="s">
        <v>8</v>
      </c>
      <c r="B54" s="114" t="s">
        <v>228</v>
      </c>
      <c r="C54" s="173"/>
      <c r="D54" s="173"/>
      <c r="E54" s="173"/>
      <c r="F54" s="173"/>
      <c r="G54" s="173"/>
      <c r="H54" s="173"/>
      <c r="I54" s="173"/>
      <c r="J54" s="173"/>
      <c r="K54" s="173"/>
    </row>
    <row r="55" spans="1:11" s="6" customFormat="1" ht="23.25" customHeight="1">
      <c r="A55" s="16" t="s">
        <v>8</v>
      </c>
      <c r="B55" s="253" t="s">
        <v>91</v>
      </c>
      <c r="C55" s="263"/>
      <c r="D55" s="263"/>
      <c r="E55" s="263"/>
      <c r="F55" s="263"/>
      <c r="G55" s="263"/>
      <c r="H55" s="263"/>
      <c r="I55" s="263"/>
      <c r="J55" s="263"/>
      <c r="K55" s="263"/>
    </row>
    <row r="56" spans="1:11" s="6" customFormat="1" ht="12.75">
      <c r="A56" s="16" t="s">
        <v>8</v>
      </c>
      <c r="B56" s="8" t="s">
        <v>22</v>
      </c>
      <c r="C56" s="4"/>
      <c r="D56" s="4"/>
      <c r="E56" s="20"/>
      <c r="F56" s="4"/>
      <c r="G56" s="35"/>
      <c r="H56" s="4"/>
      <c r="I56" s="35"/>
      <c r="J56" s="4"/>
      <c r="K56" s="10"/>
    </row>
    <row r="57" spans="1:2" s="6" customFormat="1" ht="12.75">
      <c r="A57" s="16" t="s">
        <v>8</v>
      </c>
      <c r="B57" s="12" t="s">
        <v>24</v>
      </c>
    </row>
    <row r="58" spans="1:11" s="6" customFormat="1" ht="15.75" customHeight="1">
      <c r="A58" s="16" t="s">
        <v>8</v>
      </c>
      <c r="B58" s="273" t="s">
        <v>280</v>
      </c>
      <c r="C58" s="273"/>
      <c r="D58" s="273"/>
      <c r="E58" s="273"/>
      <c r="F58" s="273"/>
      <c r="G58" s="273"/>
      <c r="H58" s="273"/>
      <c r="I58" s="273"/>
      <c r="J58" s="273"/>
      <c r="K58" s="273"/>
    </row>
    <row r="59" spans="1:2" s="6" customFormat="1" ht="12.75">
      <c r="A59" s="16" t="s">
        <v>8</v>
      </c>
      <c r="B59" s="6" t="s">
        <v>229</v>
      </c>
    </row>
    <row r="60" spans="1:10" s="6" customFormat="1" ht="23.25" customHeight="1">
      <c r="A60" s="16" t="s">
        <v>8</v>
      </c>
      <c r="B60" s="15" t="s">
        <v>20</v>
      </c>
      <c r="C60" s="12"/>
      <c r="D60" s="12"/>
      <c r="E60" s="12"/>
      <c r="J60" s="12"/>
    </row>
    <row r="61" spans="1:2" s="6" customFormat="1" ht="12.75">
      <c r="A61" s="16" t="s">
        <v>8</v>
      </c>
      <c r="B61" s="239" t="s">
        <v>306</v>
      </c>
    </row>
    <row r="62" spans="1:2" s="6" customFormat="1" ht="12.75">
      <c r="A62" s="16" t="s">
        <v>8</v>
      </c>
      <c r="B62" s="216" t="s">
        <v>299</v>
      </c>
    </row>
    <row r="63" spans="1:2" s="6" customFormat="1" ht="12.75">
      <c r="A63" s="16" t="s">
        <v>8</v>
      </c>
      <c r="B63" s="216" t="s">
        <v>304</v>
      </c>
    </row>
    <row r="64" spans="1:8" s="6" customFormat="1" ht="12.75">
      <c r="A64" s="16" t="s">
        <v>8</v>
      </c>
      <c r="B64" s="6" t="s">
        <v>302</v>
      </c>
      <c r="H64" s="13"/>
    </row>
    <row r="65" spans="1:11" s="6" customFormat="1" ht="12.75">
      <c r="A65" s="16" t="s">
        <v>8</v>
      </c>
      <c r="B65" s="294" t="s">
        <v>308</v>
      </c>
      <c r="C65" s="295"/>
      <c r="D65" s="295"/>
      <c r="E65" s="295"/>
      <c r="F65" s="295"/>
      <c r="G65" s="295"/>
      <c r="H65" s="295"/>
      <c r="I65" s="295"/>
      <c r="J65" s="112"/>
      <c r="K65" s="112"/>
    </row>
    <row r="66" ht="15.75">
      <c r="F66" s="213" t="s">
        <v>285</v>
      </c>
    </row>
  </sheetData>
  <sheetProtection/>
  <mergeCells count="15">
    <mergeCell ref="A45:G45"/>
    <mergeCell ref="A47:G47"/>
    <mergeCell ref="A46:G46"/>
    <mergeCell ref="A48:G48"/>
    <mergeCell ref="B65:I65"/>
    <mergeCell ref="B51:J51"/>
    <mergeCell ref="B55:K55"/>
    <mergeCell ref="B58:K58"/>
    <mergeCell ref="B52:J52"/>
    <mergeCell ref="A2:K2"/>
    <mergeCell ref="B39:K39"/>
    <mergeCell ref="B40:C40"/>
    <mergeCell ref="B41:C41"/>
    <mergeCell ref="B21:K21"/>
    <mergeCell ref="B5:K5"/>
  </mergeCells>
  <conditionalFormatting sqref="H45">
    <cfRule type="cellIs" priority="6" dxfId="105" operator="lessThan">
      <formula>1</formula>
    </cfRule>
    <cfRule type="cellIs" priority="7" dxfId="105" operator="greaterThan">
      <formula>5</formula>
    </cfRule>
  </conditionalFormatting>
  <conditionalFormatting sqref="H46">
    <cfRule type="cellIs" priority="4" dxfId="105" operator="lessThan">
      <formula>5</formula>
    </cfRule>
    <cfRule type="cellIs" priority="5" dxfId="105" operator="greaterThan">
      <formula>10</formula>
    </cfRule>
  </conditionalFormatting>
  <conditionalFormatting sqref="H47">
    <cfRule type="cellIs" priority="2" dxfId="105" operator="lessThan">
      <formula>45</formula>
    </cfRule>
    <cfRule type="cellIs" priority="3" dxfId="105" operator="greaterThan">
      <formula>60</formula>
    </cfRule>
  </conditionalFormatting>
  <conditionalFormatting sqref="H48">
    <cfRule type="cellIs" priority="1" dxfId="105" operator="lessThan">
      <formula>12</formula>
    </cfRule>
  </conditionalFormatting>
  <printOptions/>
  <pageMargins left="0.1968503937007874" right="0.1968503937007874" top="0.4330708661417323" bottom="0.1968503937007874" header="0.2362204724409449" footer="0.1968503937007874"/>
  <pageSetup fitToHeight="0" horizontalDpi="600" verticalDpi="600" orientation="landscape" paperSize="9" r:id="rId1"/>
  <headerFooter alignWithMargins="0">
    <oddHeader>&amp;L&amp;"Arial CE,Pogrubiony"&amp;11FORMULARZ ASORTYMENTOWO-CENOWY&amp;C&amp;"Arial CE,Pogrubiony"&amp;11ZP/84/2020&amp;R&amp;"Arial CE,Kursywa"&amp;11Załącznik nr 2</oddHeader>
    <oddFooter>&amp;C&amp;8Strona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40">
      <selection activeCell="E62" sqref="E62"/>
    </sheetView>
  </sheetViews>
  <sheetFormatPr defaultColWidth="8.796875" defaultRowHeight="15"/>
  <cols>
    <col min="1" max="1" width="3.8984375" style="0" customWidth="1"/>
    <col min="2" max="2" width="26.59765625" style="0" customWidth="1"/>
    <col min="7" max="7" width="9.59765625" style="0" bestFit="1" customWidth="1"/>
    <col min="9" max="9" width="9.796875" style="0" bestFit="1" customWidth="1"/>
    <col min="10" max="10" width="16.69921875" style="0" customWidth="1"/>
    <col min="11" max="11" width="14.19921875" style="0" customWidth="1"/>
  </cols>
  <sheetData>
    <row r="1" spans="1:11" ht="20.25" customHeight="1">
      <c r="A1" s="94"/>
      <c r="B1" s="95"/>
      <c r="C1" s="94"/>
      <c r="D1" s="94"/>
      <c r="E1" s="94"/>
      <c r="F1" s="94"/>
      <c r="G1" s="94"/>
      <c r="H1" s="94"/>
      <c r="I1" s="94"/>
      <c r="J1" s="94"/>
      <c r="K1" s="94"/>
    </row>
    <row r="2" spans="1:11" ht="54" customHeight="1">
      <c r="A2" s="242" t="s">
        <v>186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67.5">
      <c r="A3" s="43" t="s">
        <v>0</v>
      </c>
      <c r="B3" s="43" t="s">
        <v>45</v>
      </c>
      <c r="C3" s="43" t="s">
        <v>41</v>
      </c>
      <c r="D3" s="42" t="s">
        <v>27</v>
      </c>
      <c r="E3" s="43" t="s">
        <v>40</v>
      </c>
      <c r="F3" s="42" t="s">
        <v>3</v>
      </c>
      <c r="G3" s="43" t="s">
        <v>23</v>
      </c>
      <c r="H3" s="43" t="s">
        <v>1</v>
      </c>
      <c r="I3" s="43" t="s">
        <v>2</v>
      </c>
      <c r="J3" s="42" t="s">
        <v>21</v>
      </c>
      <c r="K3" s="55" t="s">
        <v>30</v>
      </c>
    </row>
    <row r="4" spans="1:11" ht="15">
      <c r="A4" s="43" t="s">
        <v>9</v>
      </c>
      <c r="B4" s="45" t="s">
        <v>10</v>
      </c>
      <c r="C4" s="42" t="s">
        <v>11</v>
      </c>
      <c r="D4" s="42" t="s">
        <v>12</v>
      </c>
      <c r="E4" s="43" t="s">
        <v>13</v>
      </c>
      <c r="F4" s="42" t="s">
        <v>14</v>
      </c>
      <c r="G4" s="43" t="s">
        <v>15</v>
      </c>
      <c r="H4" s="43" t="s">
        <v>16</v>
      </c>
      <c r="I4" s="43" t="s">
        <v>17</v>
      </c>
      <c r="J4" s="42" t="s">
        <v>18</v>
      </c>
      <c r="K4" s="42" t="s">
        <v>19</v>
      </c>
    </row>
    <row r="5" spans="1:11" ht="36" customHeight="1">
      <c r="A5" s="155">
        <v>1</v>
      </c>
      <c r="B5" s="248" t="s">
        <v>217</v>
      </c>
      <c r="C5" s="249"/>
      <c r="D5" s="249"/>
      <c r="E5" s="249"/>
      <c r="F5" s="249"/>
      <c r="G5" s="249"/>
      <c r="H5" s="249"/>
      <c r="I5" s="249"/>
      <c r="J5" s="249"/>
      <c r="K5" s="250"/>
    </row>
    <row r="6" spans="1:11" ht="25.5">
      <c r="A6" s="9" t="s">
        <v>4</v>
      </c>
      <c r="B6" s="101" t="s">
        <v>119</v>
      </c>
      <c r="C6" s="83">
        <v>4000</v>
      </c>
      <c r="D6" s="58"/>
      <c r="E6" s="64"/>
      <c r="F6" s="75"/>
      <c r="G6" s="2"/>
      <c r="H6" s="37"/>
      <c r="I6" s="3"/>
      <c r="J6" s="42"/>
      <c r="K6" s="42"/>
    </row>
    <row r="7" spans="1:11" ht="15">
      <c r="A7" s="9" t="s">
        <v>5</v>
      </c>
      <c r="B7" s="88" t="s">
        <v>118</v>
      </c>
      <c r="C7" s="83">
        <v>500</v>
      </c>
      <c r="D7" s="58"/>
      <c r="E7" s="64"/>
      <c r="F7" s="75"/>
      <c r="G7" s="2"/>
      <c r="H7" s="37"/>
      <c r="I7" s="3"/>
      <c r="J7" s="42"/>
      <c r="K7" s="42"/>
    </row>
    <row r="8" spans="1:11" ht="15">
      <c r="A8" s="9" t="s">
        <v>6</v>
      </c>
      <c r="B8" s="88"/>
      <c r="C8" s="83"/>
      <c r="D8" s="58"/>
      <c r="E8" s="64"/>
      <c r="F8" s="75"/>
      <c r="G8" s="2"/>
      <c r="H8" s="37"/>
      <c r="I8" s="3"/>
      <c r="J8" s="42"/>
      <c r="K8" s="42"/>
    </row>
    <row r="9" spans="1:11" ht="15">
      <c r="A9" s="9" t="s">
        <v>7</v>
      </c>
      <c r="B9" s="88"/>
      <c r="C9" s="83"/>
      <c r="D9" s="58"/>
      <c r="E9" s="64"/>
      <c r="F9" s="75"/>
      <c r="G9" s="2"/>
      <c r="H9" s="37"/>
      <c r="I9" s="3"/>
      <c r="J9" s="42"/>
      <c r="K9" s="42"/>
    </row>
    <row r="10" spans="1:11" ht="15">
      <c r="A10" s="9" t="s">
        <v>28</v>
      </c>
      <c r="B10" s="88"/>
      <c r="C10" s="83"/>
      <c r="D10" s="58"/>
      <c r="E10" s="64"/>
      <c r="F10" s="75"/>
      <c r="G10" s="2"/>
      <c r="H10" s="37"/>
      <c r="I10" s="3"/>
      <c r="J10" s="42"/>
      <c r="K10" s="42"/>
    </row>
    <row r="11" spans="1:11" ht="15">
      <c r="A11" s="9" t="s">
        <v>29</v>
      </c>
      <c r="B11" s="88"/>
      <c r="C11" s="83"/>
      <c r="D11" s="58"/>
      <c r="E11" s="64"/>
      <c r="F11" s="75"/>
      <c r="G11" s="2"/>
      <c r="H11" s="37"/>
      <c r="I11" s="3"/>
      <c r="J11" s="42"/>
      <c r="K11" s="42"/>
    </row>
    <row r="12" spans="1:11" ht="15">
      <c r="A12" s="9">
        <v>2</v>
      </c>
      <c r="B12" s="54" t="s">
        <v>50</v>
      </c>
      <c r="C12" s="49"/>
      <c r="D12" s="49"/>
      <c r="E12" s="49"/>
      <c r="F12" s="49"/>
      <c r="G12" s="49"/>
      <c r="H12" s="49"/>
      <c r="I12" s="49"/>
      <c r="J12" s="49"/>
      <c r="K12" s="50"/>
    </row>
    <row r="13" spans="1:11" ht="15">
      <c r="A13" s="9" t="s">
        <v>4</v>
      </c>
      <c r="B13" s="53"/>
      <c r="C13" s="68"/>
      <c r="D13" s="79"/>
      <c r="E13" s="89"/>
      <c r="F13" s="75"/>
      <c r="G13" s="2"/>
      <c r="H13" s="38"/>
      <c r="I13" s="2"/>
      <c r="J13" s="42"/>
      <c r="K13" s="42"/>
    </row>
    <row r="14" spans="1:11" ht="15">
      <c r="A14" s="9" t="s">
        <v>5</v>
      </c>
      <c r="B14" s="53"/>
      <c r="C14" s="68"/>
      <c r="D14" s="79"/>
      <c r="E14" s="89"/>
      <c r="F14" s="75"/>
      <c r="G14" s="2"/>
      <c r="H14" s="38"/>
      <c r="I14" s="2"/>
      <c r="J14" s="42"/>
      <c r="K14" s="44"/>
    </row>
    <row r="15" spans="1:11" ht="15">
      <c r="A15" s="9" t="s">
        <v>6</v>
      </c>
      <c r="B15" s="53"/>
      <c r="C15" s="68"/>
      <c r="D15" s="79"/>
      <c r="E15" s="89"/>
      <c r="F15" s="75"/>
      <c r="G15" s="2"/>
      <c r="H15" s="38"/>
      <c r="I15" s="2"/>
      <c r="J15" s="42"/>
      <c r="K15" s="44"/>
    </row>
    <row r="16" spans="1:11" ht="15">
      <c r="A16" s="9" t="s">
        <v>7</v>
      </c>
      <c r="B16" s="53"/>
      <c r="C16" s="68"/>
      <c r="D16" s="79"/>
      <c r="E16" s="89"/>
      <c r="F16" s="75"/>
      <c r="G16" s="2"/>
      <c r="H16" s="38"/>
      <c r="I16" s="2"/>
      <c r="J16" s="42"/>
      <c r="K16" s="42"/>
    </row>
    <row r="17" spans="1:11" ht="49.5" customHeight="1" thickBot="1">
      <c r="A17" s="9">
        <v>3</v>
      </c>
      <c r="B17" s="277" t="s">
        <v>179</v>
      </c>
      <c r="C17" s="285"/>
      <c r="D17" s="285"/>
      <c r="E17" s="285"/>
      <c r="F17" s="285"/>
      <c r="G17" s="285"/>
      <c r="H17" s="285"/>
      <c r="I17" s="285"/>
      <c r="J17" s="285"/>
      <c r="K17" s="286"/>
    </row>
    <row r="18" spans="1:11" ht="15">
      <c r="A18" s="9" t="s">
        <v>4</v>
      </c>
      <c r="B18" s="53"/>
      <c r="C18" s="67"/>
      <c r="D18" s="69"/>
      <c r="E18" s="59"/>
      <c r="F18" s="75"/>
      <c r="G18" s="2"/>
      <c r="H18" s="38"/>
      <c r="I18" s="2"/>
      <c r="J18" s="42"/>
      <c r="K18" s="42"/>
    </row>
    <row r="19" spans="1:11" ht="15">
      <c r="A19" s="9" t="s">
        <v>5</v>
      </c>
      <c r="B19" s="53"/>
      <c r="C19" s="68"/>
      <c r="D19" s="69"/>
      <c r="E19" s="59"/>
      <c r="F19" s="75"/>
      <c r="G19" s="2"/>
      <c r="H19" s="38"/>
      <c r="I19" s="2"/>
      <c r="J19" s="42"/>
      <c r="K19" s="44"/>
    </row>
    <row r="20" spans="1:11" ht="15">
      <c r="A20" s="9" t="s">
        <v>6</v>
      </c>
      <c r="B20" s="53"/>
      <c r="C20" s="68"/>
      <c r="D20" s="69"/>
      <c r="E20" s="59"/>
      <c r="F20" s="75"/>
      <c r="G20" s="2"/>
      <c r="H20" s="38"/>
      <c r="I20" s="2"/>
      <c r="J20" s="42"/>
      <c r="K20" s="44"/>
    </row>
    <row r="21" spans="1:11" ht="15">
      <c r="A21" s="9" t="s">
        <v>7</v>
      </c>
      <c r="B21" s="53"/>
      <c r="C21" s="68"/>
      <c r="D21" s="69"/>
      <c r="E21" s="59"/>
      <c r="F21" s="75"/>
      <c r="G21" s="2"/>
      <c r="H21" s="38"/>
      <c r="I21" s="2"/>
      <c r="J21" s="42"/>
      <c r="K21" s="44"/>
    </row>
    <row r="22" spans="1:11" ht="15">
      <c r="A22" s="9" t="s">
        <v>28</v>
      </c>
      <c r="B22" s="53"/>
      <c r="C22" s="68"/>
      <c r="D22" s="69"/>
      <c r="E22" s="59"/>
      <c r="F22" s="75"/>
      <c r="G22" s="2"/>
      <c r="H22" s="38"/>
      <c r="I22" s="2"/>
      <c r="J22" s="42"/>
      <c r="K22" s="44"/>
    </row>
    <row r="23" spans="1:11" ht="15">
      <c r="A23" s="9" t="s">
        <v>29</v>
      </c>
      <c r="B23" s="53"/>
      <c r="C23" s="68"/>
      <c r="D23" s="69"/>
      <c r="E23" s="59"/>
      <c r="F23" s="75"/>
      <c r="G23" s="2"/>
      <c r="H23" s="38"/>
      <c r="I23" s="2"/>
      <c r="J23" s="42"/>
      <c r="K23" s="44"/>
    </row>
    <row r="24" spans="1:11" ht="15.75" thickBot="1">
      <c r="A24" s="9">
        <v>4</v>
      </c>
      <c r="B24" s="25" t="s">
        <v>51</v>
      </c>
      <c r="C24" s="26"/>
      <c r="D24" s="26"/>
      <c r="E24" s="41"/>
      <c r="F24" s="26"/>
      <c r="G24" s="26"/>
      <c r="H24" s="26"/>
      <c r="I24" s="26"/>
      <c r="J24" s="72"/>
      <c r="K24" s="27"/>
    </row>
    <row r="25" spans="1:11" ht="15">
      <c r="A25" s="9" t="s">
        <v>4</v>
      </c>
      <c r="B25" s="53"/>
      <c r="C25" s="67"/>
      <c r="D25" s="69"/>
      <c r="E25" s="59"/>
      <c r="F25" s="75"/>
      <c r="G25" s="2"/>
      <c r="H25" s="61"/>
      <c r="I25" s="2"/>
      <c r="J25" s="74"/>
      <c r="K25" s="74"/>
    </row>
    <row r="26" spans="1:11" ht="15">
      <c r="A26" s="9" t="s">
        <v>5</v>
      </c>
      <c r="B26" s="53"/>
      <c r="C26" s="68"/>
      <c r="D26" s="69"/>
      <c r="E26" s="59"/>
      <c r="F26" s="75"/>
      <c r="G26" s="2"/>
      <c r="H26" s="62"/>
      <c r="I26" s="2"/>
      <c r="J26" s="74"/>
      <c r="K26" s="74"/>
    </row>
    <row r="27" spans="1:11" ht="15">
      <c r="A27" s="9" t="s">
        <v>6</v>
      </c>
      <c r="B27" s="53"/>
      <c r="C27" s="68"/>
      <c r="D27" s="69"/>
      <c r="E27" s="59"/>
      <c r="F27" s="75"/>
      <c r="G27" s="2"/>
      <c r="H27" s="62"/>
      <c r="I27" s="2"/>
      <c r="J27" s="74"/>
      <c r="K27" s="74"/>
    </row>
    <row r="28" spans="1:11" ht="15">
      <c r="A28" s="9" t="s">
        <v>7</v>
      </c>
      <c r="B28" s="53"/>
      <c r="C28" s="68"/>
      <c r="D28" s="69"/>
      <c r="E28" s="59"/>
      <c r="F28" s="75"/>
      <c r="G28" s="2"/>
      <c r="H28" s="62"/>
      <c r="I28" s="2"/>
      <c r="J28" s="74"/>
      <c r="K28" s="74"/>
    </row>
    <row r="29" spans="1:11" ht="15">
      <c r="A29" s="9" t="s">
        <v>28</v>
      </c>
      <c r="B29" s="53"/>
      <c r="C29" s="68"/>
      <c r="D29" s="69"/>
      <c r="E29" s="70"/>
      <c r="F29" s="75"/>
      <c r="G29" s="3"/>
      <c r="H29" s="62"/>
      <c r="I29" s="3"/>
      <c r="J29" s="74"/>
      <c r="K29" s="74"/>
    </row>
    <row r="30" spans="1:11" ht="15">
      <c r="A30" s="9" t="s">
        <v>29</v>
      </c>
      <c r="B30" s="53"/>
      <c r="C30" s="68"/>
      <c r="D30" s="69"/>
      <c r="E30" s="71"/>
      <c r="F30" s="75"/>
      <c r="G30" s="2"/>
      <c r="H30" s="62"/>
      <c r="I30" s="2"/>
      <c r="J30" s="74"/>
      <c r="K30" s="74"/>
    </row>
    <row r="31" spans="1:11" ht="15">
      <c r="A31" s="9" t="s">
        <v>42</v>
      </c>
      <c r="B31" s="53"/>
      <c r="C31" s="68"/>
      <c r="D31" s="69"/>
      <c r="E31" s="71"/>
      <c r="F31" s="75"/>
      <c r="G31" s="2"/>
      <c r="H31" s="62"/>
      <c r="I31" s="2"/>
      <c r="J31" s="74"/>
      <c r="K31" s="74"/>
    </row>
    <row r="32" spans="1:11" ht="15">
      <c r="A32" s="9" t="s">
        <v>43</v>
      </c>
      <c r="B32" s="53"/>
      <c r="C32" s="68"/>
      <c r="D32" s="69"/>
      <c r="E32" s="71"/>
      <c r="F32" s="75"/>
      <c r="G32" s="2"/>
      <c r="H32" s="62"/>
      <c r="I32" s="2"/>
      <c r="J32" s="74"/>
      <c r="K32" s="74"/>
    </row>
    <row r="33" spans="1:11" ht="15">
      <c r="A33" s="9" t="s">
        <v>44</v>
      </c>
      <c r="B33" s="53"/>
      <c r="C33" s="68"/>
      <c r="D33" s="69"/>
      <c r="E33" s="71"/>
      <c r="F33" s="75"/>
      <c r="G33" s="2"/>
      <c r="H33" s="62"/>
      <c r="I33" s="2"/>
      <c r="J33" s="74"/>
      <c r="K33" s="74"/>
    </row>
    <row r="34" spans="1:11" ht="15">
      <c r="A34" s="9" t="s">
        <v>52</v>
      </c>
      <c r="B34" s="9">
        <v>9</v>
      </c>
      <c r="C34" s="68"/>
      <c r="D34" s="69"/>
      <c r="E34" s="71"/>
      <c r="F34" s="75"/>
      <c r="G34" s="2"/>
      <c r="H34" s="62"/>
      <c r="I34" s="2"/>
      <c r="J34" s="74"/>
      <c r="K34" s="74"/>
    </row>
    <row r="35" spans="1:11" ht="42.75" customHeight="1">
      <c r="A35">
        <v>5</v>
      </c>
      <c r="B35" s="248" t="s">
        <v>226</v>
      </c>
      <c r="C35" s="251"/>
      <c r="D35" s="251"/>
      <c r="E35" s="251"/>
      <c r="F35" s="251"/>
      <c r="G35" s="251"/>
      <c r="H35" s="251"/>
      <c r="I35" s="251"/>
      <c r="J35" s="251"/>
      <c r="K35" s="252"/>
    </row>
    <row r="36" spans="1:11" ht="15.75" thickBot="1">
      <c r="A36" s="30" t="s">
        <v>4</v>
      </c>
      <c r="B36" s="266" t="s">
        <v>116</v>
      </c>
      <c r="C36" s="267"/>
      <c r="D36" s="64">
        <v>1</v>
      </c>
      <c r="E36" s="64">
        <v>36</v>
      </c>
      <c r="F36" s="82">
        <v>0</v>
      </c>
      <c r="G36" s="3">
        <f>ROUND(E36*F36,2)</f>
        <v>0</v>
      </c>
      <c r="H36" s="37">
        <v>0.23</v>
      </c>
      <c r="I36" s="3">
        <f>ROUND(G36*H36+G36,2)</f>
        <v>0</v>
      </c>
      <c r="J36" s="56"/>
      <c r="K36" s="36"/>
    </row>
    <row r="37" spans="1:11" ht="15.75" thickBot="1">
      <c r="A37" s="23" t="s">
        <v>26</v>
      </c>
      <c r="B37" s="11"/>
      <c r="C37" s="4"/>
      <c r="D37" s="18"/>
      <c r="E37" s="23" t="s">
        <v>25</v>
      </c>
      <c r="F37" s="19"/>
      <c r="G37" s="28"/>
      <c r="H37" s="29"/>
      <c r="I37" s="84"/>
      <c r="J37" s="4"/>
      <c r="K37" s="21"/>
    </row>
    <row r="39" spans="1:9" ht="15">
      <c r="A39" s="205" t="s">
        <v>8</v>
      </c>
      <c r="B39" s="214" t="s">
        <v>281</v>
      </c>
      <c r="C39" s="207"/>
      <c r="D39" s="215"/>
      <c r="E39" s="206"/>
      <c r="F39" s="207"/>
      <c r="G39" s="208"/>
      <c r="H39" s="209"/>
      <c r="I39" s="208"/>
    </row>
    <row r="40" spans="1:9" ht="19.5" customHeight="1">
      <c r="A40" s="254" t="s">
        <v>286</v>
      </c>
      <c r="B40" s="255"/>
      <c r="C40" s="255"/>
      <c r="D40" s="255"/>
      <c r="E40" s="255"/>
      <c r="F40" s="255"/>
      <c r="G40" s="256"/>
      <c r="H40" s="210"/>
      <c r="I40" s="211" t="s">
        <v>282</v>
      </c>
    </row>
    <row r="41" spans="1:9" ht="19.5" customHeight="1">
      <c r="A41" s="257" t="s">
        <v>287</v>
      </c>
      <c r="B41" s="258"/>
      <c r="C41" s="258"/>
      <c r="D41" s="258"/>
      <c r="E41" s="258"/>
      <c r="F41" s="258"/>
      <c r="G41" s="259"/>
      <c r="H41" s="210"/>
      <c r="I41" s="211" t="s">
        <v>282</v>
      </c>
    </row>
    <row r="42" spans="1:9" ht="19.5" customHeight="1">
      <c r="A42" s="254" t="s">
        <v>291</v>
      </c>
      <c r="B42" s="255"/>
      <c r="C42" s="255"/>
      <c r="D42" s="255"/>
      <c r="E42" s="255"/>
      <c r="F42" s="255"/>
      <c r="G42" s="256"/>
      <c r="H42" s="212"/>
      <c r="I42" s="211" t="s">
        <v>289</v>
      </c>
    </row>
    <row r="43" spans="1:9" ht="24.75" customHeight="1">
      <c r="A43" s="254" t="s">
        <v>283</v>
      </c>
      <c r="B43" s="255"/>
      <c r="C43" s="255"/>
      <c r="D43" s="255"/>
      <c r="E43" s="255"/>
      <c r="F43" s="255"/>
      <c r="G43" s="256"/>
      <c r="H43" s="212"/>
      <c r="I43" s="211" t="s">
        <v>284</v>
      </c>
    </row>
    <row r="45" spans="1:11" ht="15">
      <c r="A45" s="16" t="s">
        <v>8</v>
      </c>
      <c r="B45" s="77" t="s">
        <v>127</v>
      </c>
      <c r="C45" s="4"/>
      <c r="D45" s="4"/>
      <c r="E45" s="20"/>
      <c r="F45" s="4"/>
      <c r="G45" s="85"/>
      <c r="H45" s="4"/>
      <c r="I45" s="86"/>
      <c r="J45" s="4"/>
      <c r="K45" s="10"/>
    </row>
    <row r="46" spans="1:11" s="6" customFormat="1" ht="32.25" customHeight="1">
      <c r="A46" s="16" t="s">
        <v>8</v>
      </c>
      <c r="B46" s="253" t="s">
        <v>93</v>
      </c>
      <c r="C46" s="253"/>
      <c r="D46" s="253"/>
      <c r="E46" s="253"/>
      <c r="F46" s="253"/>
      <c r="G46" s="253"/>
      <c r="H46" s="253"/>
      <c r="I46" s="253"/>
      <c r="J46" s="253"/>
      <c r="K46" s="10"/>
    </row>
    <row r="47" spans="1:11" s="6" customFormat="1" ht="28.5" customHeight="1">
      <c r="A47" s="16" t="s">
        <v>8</v>
      </c>
      <c r="B47" s="253" t="s">
        <v>92</v>
      </c>
      <c r="C47" s="253"/>
      <c r="D47" s="253"/>
      <c r="E47" s="253"/>
      <c r="F47" s="253"/>
      <c r="G47" s="253"/>
      <c r="H47" s="253"/>
      <c r="I47" s="253"/>
      <c r="J47" s="253"/>
      <c r="K47" s="10"/>
    </row>
    <row r="48" spans="1:11" s="6" customFormat="1" ht="12" customHeight="1">
      <c r="A48" s="16" t="s">
        <v>8</v>
      </c>
      <c r="B48" s="92" t="s">
        <v>61</v>
      </c>
      <c r="C48" s="32"/>
      <c r="D48" s="32"/>
      <c r="E48" s="34"/>
      <c r="F48" s="32"/>
      <c r="G48" s="35"/>
      <c r="H48" s="4"/>
      <c r="I48" s="35"/>
      <c r="J48" s="4"/>
      <c r="K48" s="10"/>
    </row>
    <row r="49" spans="1:11" s="6" customFormat="1" ht="12.75">
      <c r="A49" s="16" t="s">
        <v>8</v>
      </c>
      <c r="B49" s="94" t="s">
        <v>82</v>
      </c>
      <c r="K49" s="7"/>
    </row>
    <row r="50" spans="1:11" s="6" customFormat="1" ht="23.25" customHeight="1">
      <c r="A50" s="16" t="s">
        <v>8</v>
      </c>
      <c r="B50" s="253" t="s">
        <v>91</v>
      </c>
      <c r="C50" s="263"/>
      <c r="D50" s="263"/>
      <c r="E50" s="263"/>
      <c r="F50" s="263"/>
      <c r="G50" s="263"/>
      <c r="H50" s="263"/>
      <c r="I50" s="263"/>
      <c r="J50" s="263"/>
      <c r="K50" s="263"/>
    </row>
    <row r="51" spans="1:11" s="6" customFormat="1" ht="12.75">
      <c r="A51" s="16" t="s">
        <v>8</v>
      </c>
      <c r="B51" s="8" t="s">
        <v>22</v>
      </c>
      <c r="C51" s="4"/>
      <c r="D51" s="4"/>
      <c r="E51" s="20"/>
      <c r="F51" s="4"/>
      <c r="G51" s="35"/>
      <c r="H51" s="4"/>
      <c r="I51" s="35"/>
      <c r="J51" s="4"/>
      <c r="K51" s="10"/>
    </row>
    <row r="52" spans="1:2" s="6" customFormat="1" ht="12.75">
      <c r="A52" s="16" t="s">
        <v>8</v>
      </c>
      <c r="B52" s="12" t="s">
        <v>24</v>
      </c>
    </row>
    <row r="53" spans="1:11" s="6" customFormat="1" ht="11.25" customHeight="1">
      <c r="A53" s="16" t="s">
        <v>8</v>
      </c>
      <c r="B53" s="273" t="s">
        <v>280</v>
      </c>
      <c r="C53" s="273"/>
      <c r="D53" s="273"/>
      <c r="E53" s="273"/>
      <c r="F53" s="273"/>
      <c r="G53" s="273"/>
      <c r="H53" s="273"/>
      <c r="I53" s="273"/>
      <c r="J53" s="273"/>
      <c r="K53" s="273"/>
    </row>
    <row r="54" spans="1:2" s="6" customFormat="1" ht="12.75">
      <c r="A54" s="16" t="s">
        <v>8</v>
      </c>
      <c r="B54" s="6" t="s">
        <v>229</v>
      </c>
    </row>
    <row r="55" spans="1:10" s="6" customFormat="1" ht="23.25" customHeight="1">
      <c r="A55" s="16" t="s">
        <v>8</v>
      </c>
      <c r="B55" s="15" t="s">
        <v>20</v>
      </c>
      <c r="C55" s="12"/>
      <c r="D55" s="12"/>
      <c r="E55" s="12"/>
      <c r="J55" s="12"/>
    </row>
    <row r="56" spans="1:10" s="6" customFormat="1" ht="14.25" customHeight="1">
      <c r="A56" s="16" t="s">
        <v>8</v>
      </c>
      <c r="B56" s="239" t="s">
        <v>306</v>
      </c>
      <c r="C56" s="12"/>
      <c r="D56" s="12"/>
      <c r="E56" s="12"/>
      <c r="J56" s="12"/>
    </row>
    <row r="57" spans="1:2" s="6" customFormat="1" ht="13.5" customHeight="1">
      <c r="A57" s="16" t="s">
        <v>8</v>
      </c>
      <c r="B57" s="6" t="s">
        <v>95</v>
      </c>
    </row>
    <row r="58" spans="1:2" s="6" customFormat="1" ht="12.75">
      <c r="A58" s="16" t="s">
        <v>8</v>
      </c>
      <c r="B58" s="216" t="s">
        <v>299</v>
      </c>
    </row>
    <row r="59" spans="1:2" s="6" customFormat="1" ht="12.75">
      <c r="A59" s="16" t="s">
        <v>8</v>
      </c>
      <c r="B59" s="216" t="s">
        <v>300</v>
      </c>
    </row>
    <row r="60" spans="1:8" s="6" customFormat="1" ht="12.75">
      <c r="A60" s="16" t="s">
        <v>8</v>
      </c>
      <c r="B60" s="6" t="s">
        <v>301</v>
      </c>
      <c r="H60" s="13"/>
    </row>
    <row r="61" spans="1:9" s="217" customFormat="1" ht="15">
      <c r="A61" s="16" t="s">
        <v>8</v>
      </c>
      <c r="B61" s="294" t="s">
        <v>307</v>
      </c>
      <c r="C61" s="295"/>
      <c r="D61" s="295"/>
      <c r="E61" s="295"/>
      <c r="F61" s="295"/>
      <c r="G61" s="295"/>
      <c r="H61" s="295"/>
      <c r="I61" s="295"/>
    </row>
    <row r="62" ht="15.75">
      <c r="E62" s="213" t="s">
        <v>285</v>
      </c>
    </row>
  </sheetData>
  <sheetProtection/>
  <mergeCells count="14">
    <mergeCell ref="A43:G43"/>
    <mergeCell ref="B46:J46"/>
    <mergeCell ref="B50:K50"/>
    <mergeCell ref="B61:I61"/>
    <mergeCell ref="B53:K53"/>
    <mergeCell ref="B17:K17"/>
    <mergeCell ref="B47:J47"/>
    <mergeCell ref="A2:K2"/>
    <mergeCell ref="B35:K35"/>
    <mergeCell ref="B36:C36"/>
    <mergeCell ref="B5:K5"/>
    <mergeCell ref="A40:G40"/>
    <mergeCell ref="A42:G42"/>
    <mergeCell ref="A41:G41"/>
  </mergeCells>
  <conditionalFormatting sqref="H40">
    <cfRule type="cellIs" priority="6" dxfId="105" operator="lessThan">
      <formula>1</formula>
    </cfRule>
    <cfRule type="cellIs" priority="7" dxfId="105" operator="greaterThan">
      <formula>5</formula>
    </cfRule>
  </conditionalFormatting>
  <conditionalFormatting sqref="H41">
    <cfRule type="cellIs" priority="4" dxfId="105" operator="lessThan">
      <formula>5</formula>
    </cfRule>
    <cfRule type="cellIs" priority="5" dxfId="105" operator="greaterThan">
      <formula>10</formula>
    </cfRule>
  </conditionalFormatting>
  <conditionalFormatting sqref="H42">
    <cfRule type="cellIs" priority="2" dxfId="105" operator="lessThan">
      <formula>45</formula>
    </cfRule>
    <cfRule type="cellIs" priority="3" dxfId="105" operator="greaterThan">
      <formula>60</formula>
    </cfRule>
  </conditionalFormatting>
  <conditionalFormatting sqref="H43">
    <cfRule type="cellIs" priority="1" dxfId="105" operator="lessThan">
      <formula>12</formula>
    </cfRule>
  </conditionalFormatting>
  <printOptions/>
  <pageMargins left="0.1968503937007874" right="0.1968503937007874" top="0.4330708661417323" bottom="0.1968503937007874" header="0.2362204724409449" footer="0.1968503937007874"/>
  <pageSetup fitToHeight="0" horizontalDpi="600" verticalDpi="600" orientation="landscape" paperSize="9" r:id="rId1"/>
  <headerFooter alignWithMargins="0">
    <oddHeader>&amp;L&amp;"Arial CE,Pogrubiony"&amp;11FORMULARZ ASORTYMENTOWO-CENOWY&amp;C&amp;"Arial CE,Pogrubiony"&amp;11ZP/84/2020&amp;R&amp;"Arial CE,Kursywa"&amp;11Załącznik nr 2</oddHeader>
    <oddFooter>&amp;C&amp;8Strona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4">
      <selection activeCell="D29" sqref="D29"/>
    </sheetView>
  </sheetViews>
  <sheetFormatPr defaultColWidth="8.796875" defaultRowHeight="15"/>
  <cols>
    <col min="1" max="1" width="3.8984375" style="0" customWidth="1"/>
    <col min="2" max="2" width="35.59765625" style="0" customWidth="1"/>
    <col min="4" max="4" width="10.59765625" style="0" customWidth="1"/>
    <col min="5" max="5" width="7" style="0" customWidth="1"/>
    <col min="6" max="6" width="6.8984375" style="0" customWidth="1"/>
    <col min="7" max="7" width="8.19921875" style="0" customWidth="1"/>
    <col min="8" max="8" width="8.296875" style="0" customWidth="1"/>
    <col min="9" max="9" width="5.19921875" style="0" customWidth="1"/>
    <col min="10" max="10" width="8.8984375" style="0" customWidth="1"/>
    <col min="11" max="11" width="8.19921875" style="0" customWidth="1"/>
  </cols>
  <sheetData>
    <row r="1" ht="15">
      <c r="B1" s="95"/>
    </row>
    <row r="2" spans="1:11" ht="27.75" customHeight="1">
      <c r="A2" s="287" t="s">
        <v>237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49.5" customHeight="1">
      <c r="A3" s="174" t="s">
        <v>238</v>
      </c>
      <c r="B3" s="175" t="s">
        <v>239</v>
      </c>
      <c r="C3" s="175" t="s">
        <v>240</v>
      </c>
      <c r="D3" s="175" t="s">
        <v>241</v>
      </c>
      <c r="E3" s="175" t="s">
        <v>242</v>
      </c>
      <c r="F3" s="175" t="s">
        <v>253</v>
      </c>
      <c r="G3" s="175" t="s">
        <v>243</v>
      </c>
      <c r="H3" s="175" t="s">
        <v>244</v>
      </c>
      <c r="I3" s="175" t="s">
        <v>245</v>
      </c>
      <c r="J3" s="175" t="s">
        <v>246</v>
      </c>
      <c r="K3" s="175" t="s">
        <v>247</v>
      </c>
    </row>
    <row r="4" spans="1:11" ht="38.25">
      <c r="A4" s="176">
        <v>1</v>
      </c>
      <c r="B4" s="104" t="s">
        <v>248</v>
      </c>
      <c r="C4" s="177" t="s">
        <v>249</v>
      </c>
      <c r="D4" s="178"/>
      <c r="E4" s="176"/>
      <c r="F4" s="177"/>
      <c r="G4" s="179"/>
      <c r="H4" s="180"/>
      <c r="I4" s="176">
        <v>8</v>
      </c>
      <c r="J4" s="180"/>
      <c r="K4" s="180"/>
    </row>
    <row r="5" spans="1:11" ht="38.25">
      <c r="A5" s="176">
        <v>2</v>
      </c>
      <c r="B5" s="104" t="s">
        <v>250</v>
      </c>
      <c r="C5" s="177" t="s">
        <v>249</v>
      </c>
      <c r="D5" s="178"/>
      <c r="E5" s="176"/>
      <c r="F5" s="177"/>
      <c r="G5" s="179"/>
      <c r="H5" s="180"/>
      <c r="I5" s="176">
        <v>8</v>
      </c>
      <c r="J5" s="180"/>
      <c r="K5" s="180"/>
    </row>
    <row r="6" spans="1:11" ht="38.25">
      <c r="A6" s="176">
        <v>3</v>
      </c>
      <c r="B6" s="104" t="s">
        <v>251</v>
      </c>
      <c r="C6" s="177" t="s">
        <v>249</v>
      </c>
      <c r="D6" s="178"/>
      <c r="E6" s="176"/>
      <c r="F6" s="177"/>
      <c r="G6" s="179"/>
      <c r="H6" s="180"/>
      <c r="I6" s="176">
        <v>8</v>
      </c>
      <c r="J6" s="180"/>
      <c r="K6" s="180"/>
    </row>
    <row r="7" spans="1:11" s="161" customFormat="1" ht="38.25">
      <c r="A7" s="176">
        <v>4</v>
      </c>
      <c r="B7" s="104" t="s">
        <v>252</v>
      </c>
      <c r="C7" s="177" t="s">
        <v>249</v>
      </c>
      <c r="D7" s="178"/>
      <c r="E7" s="176"/>
      <c r="F7" s="177"/>
      <c r="G7" s="179"/>
      <c r="H7" s="180"/>
      <c r="I7" s="176">
        <v>8</v>
      </c>
      <c r="J7" s="180"/>
      <c r="K7" s="180"/>
    </row>
    <row r="8" spans="1:11" s="161" customFormat="1" ht="15">
      <c r="A8" s="181"/>
      <c r="B8" s="182"/>
      <c r="C8" s="183"/>
      <c r="D8" s="192"/>
      <c r="E8" s="192"/>
      <c r="F8" s="193"/>
      <c r="G8" s="4"/>
      <c r="H8" s="197"/>
      <c r="I8" s="197"/>
      <c r="J8" s="198"/>
      <c r="K8" s="199"/>
    </row>
    <row r="10" spans="1:9" ht="15">
      <c r="A10" s="205" t="s">
        <v>8</v>
      </c>
      <c r="B10" s="214" t="s">
        <v>281</v>
      </c>
      <c r="C10" s="207"/>
      <c r="D10" s="215"/>
      <c r="E10" s="206"/>
      <c r="F10" s="207"/>
      <c r="G10" s="208"/>
      <c r="H10" s="209"/>
      <c r="I10" s="208"/>
    </row>
    <row r="11" spans="1:9" ht="15">
      <c r="A11" s="254" t="s">
        <v>286</v>
      </c>
      <c r="B11" s="255"/>
      <c r="C11" s="255"/>
      <c r="D11" s="255"/>
      <c r="E11" s="255"/>
      <c r="F11" s="255"/>
      <c r="G11" s="256"/>
      <c r="H11" s="210"/>
      <c r="I11" s="211" t="s">
        <v>282</v>
      </c>
    </row>
    <row r="12" spans="1:9" ht="15" customHeight="1">
      <c r="A12" s="257" t="s">
        <v>287</v>
      </c>
      <c r="B12" s="258"/>
      <c r="C12" s="258"/>
      <c r="D12" s="258"/>
      <c r="E12" s="258"/>
      <c r="F12" s="258"/>
      <c r="G12" s="259"/>
      <c r="H12" s="210"/>
      <c r="I12" s="211" t="s">
        <v>282</v>
      </c>
    </row>
    <row r="13" spans="1:9" ht="15">
      <c r="A13" s="254" t="s">
        <v>293</v>
      </c>
      <c r="B13" s="255"/>
      <c r="C13" s="255"/>
      <c r="D13" s="255"/>
      <c r="E13" s="255"/>
      <c r="F13" s="255"/>
      <c r="G13" s="256"/>
      <c r="H13" s="212"/>
      <c r="I13" s="211" t="s">
        <v>282</v>
      </c>
    </row>
    <row r="14" spans="1:9" ht="31.5">
      <c r="A14" s="254" t="s">
        <v>283</v>
      </c>
      <c r="B14" s="255"/>
      <c r="C14" s="255"/>
      <c r="D14" s="255"/>
      <c r="E14" s="255"/>
      <c r="F14" s="255"/>
      <c r="G14" s="256"/>
      <c r="H14" s="212"/>
      <c r="I14" s="211" t="s">
        <v>284</v>
      </c>
    </row>
    <row r="16" spans="1:11" s="6" customFormat="1" ht="15" customHeight="1">
      <c r="A16" s="16" t="s">
        <v>8</v>
      </c>
      <c r="B16" s="114" t="s">
        <v>127</v>
      </c>
      <c r="C16" s="186"/>
      <c r="D16" s="181"/>
      <c r="E16" s="181"/>
      <c r="F16" s="181"/>
      <c r="G16" s="181"/>
      <c r="H16" s="184"/>
      <c r="I16" s="187"/>
      <c r="J16" s="184"/>
      <c r="K16" s="184"/>
    </row>
    <row r="17" spans="1:11" s="6" customFormat="1" ht="15" customHeight="1">
      <c r="A17" s="185" t="s">
        <v>8</v>
      </c>
      <c r="B17" s="188" t="s">
        <v>20</v>
      </c>
      <c r="C17" s="188"/>
      <c r="D17" s="181"/>
      <c r="E17" s="181"/>
      <c r="F17" s="181"/>
      <c r="G17" s="181"/>
      <c r="H17" s="184"/>
      <c r="I17" s="187"/>
      <c r="J17" s="184"/>
      <c r="K17" s="184"/>
    </row>
    <row r="18" spans="1:11" s="6" customFormat="1" ht="15" customHeight="1">
      <c r="A18" s="185" t="s">
        <v>8</v>
      </c>
      <c r="B18" s="189" t="s">
        <v>160</v>
      </c>
      <c r="C18" s="189"/>
      <c r="D18" s="98"/>
      <c r="E18" s="98"/>
      <c r="F18" s="98"/>
      <c r="G18" s="98"/>
      <c r="H18" s="98"/>
      <c r="I18" s="224"/>
      <c r="J18" s="190"/>
      <c r="K18" s="190"/>
    </row>
    <row r="19" spans="1:11" s="6" customFormat="1" ht="15" customHeight="1">
      <c r="A19" s="185" t="s">
        <v>8</v>
      </c>
      <c r="B19" s="33" t="s">
        <v>280</v>
      </c>
      <c r="C19" s="218"/>
      <c r="D19" s="219"/>
      <c r="E19" s="219"/>
      <c r="F19" s="219"/>
      <c r="G19" s="219"/>
      <c r="H19" s="219"/>
      <c r="I19" s="225"/>
      <c r="J19" s="220"/>
      <c r="K19" s="220"/>
    </row>
    <row r="20" spans="1:11" s="6" customFormat="1" ht="15" customHeight="1">
      <c r="A20" s="185" t="s">
        <v>8</v>
      </c>
      <c r="B20" s="239" t="s">
        <v>306</v>
      </c>
      <c r="C20" s="218"/>
      <c r="D20" s="219"/>
      <c r="E20" s="219"/>
      <c r="F20" s="219"/>
      <c r="G20" s="219"/>
      <c r="H20" s="219"/>
      <c r="I20" s="225"/>
      <c r="J20" s="220"/>
      <c r="K20" s="220"/>
    </row>
    <row r="21" spans="1:11" s="6" customFormat="1" ht="15" customHeight="1">
      <c r="A21" s="185" t="s">
        <v>8</v>
      </c>
      <c r="B21" s="219" t="s">
        <v>305</v>
      </c>
      <c r="C21" s="221"/>
      <c r="D21" s="222"/>
      <c r="E21" s="222"/>
      <c r="F21" s="222"/>
      <c r="G21" s="222"/>
      <c r="H21" s="222"/>
      <c r="I21" s="227"/>
      <c r="J21" s="226"/>
      <c r="K21" s="191"/>
    </row>
    <row r="22" spans="1:11" s="6" customFormat="1" ht="15" customHeight="1">
      <c r="A22" s="185" t="s">
        <v>8</v>
      </c>
      <c r="B22" s="216" t="s">
        <v>300</v>
      </c>
      <c r="C22" s="221"/>
      <c r="D22" s="222"/>
      <c r="E22" s="222"/>
      <c r="F22" s="222"/>
      <c r="G22" s="222"/>
      <c r="H22" s="222"/>
      <c r="I22" s="227"/>
      <c r="J22" s="226"/>
      <c r="K22" s="191"/>
    </row>
    <row r="23" spans="1:11" s="6" customFormat="1" ht="15" customHeight="1">
      <c r="A23" s="185"/>
      <c r="B23" s="216"/>
      <c r="C23" s="221"/>
      <c r="D23" s="222"/>
      <c r="E23" s="222"/>
      <c r="F23" s="222"/>
      <c r="G23" s="222"/>
      <c r="H23" s="222"/>
      <c r="I23" s="227"/>
      <c r="J23" s="226"/>
      <c r="K23" s="191"/>
    </row>
    <row r="24" s="6" customFormat="1" ht="15" customHeight="1">
      <c r="D24" s="213" t="s">
        <v>285</v>
      </c>
    </row>
    <row r="25" s="6" customFormat="1" ht="15" customHeight="1"/>
    <row r="26" s="6" customFormat="1" ht="15" customHeight="1"/>
    <row r="27" s="6" customFormat="1" ht="15" customHeight="1"/>
    <row r="28" s="6" customFormat="1" ht="15" customHeight="1"/>
    <row r="29" s="6" customFormat="1" ht="15" customHeight="1">
      <c r="B29" s="216"/>
    </row>
    <row r="30" s="6" customFormat="1" ht="15" customHeight="1"/>
    <row r="31" s="6" customFormat="1" ht="15" customHeight="1"/>
    <row r="32" s="6" customFormat="1" ht="15" customHeight="1"/>
    <row r="33" s="6" customFormat="1" ht="15" customHeight="1"/>
    <row r="34" s="6" customFormat="1" ht="15" customHeight="1"/>
    <row r="35" s="6" customFormat="1" ht="15" customHeight="1"/>
    <row r="36" s="6" customFormat="1" ht="15" customHeight="1"/>
    <row r="37" s="6" customFormat="1" ht="15" customHeight="1"/>
    <row r="38" s="6" customFormat="1" ht="15" customHeight="1"/>
    <row r="39" s="6" customFormat="1" ht="15" customHeight="1"/>
    <row r="40" s="6" customFormat="1" ht="15" customHeight="1"/>
    <row r="41" s="6" customFormat="1" ht="15" customHeight="1"/>
    <row r="42" s="6" customFormat="1" ht="15" customHeight="1"/>
    <row r="43" s="6" customFormat="1" ht="15" customHeight="1"/>
    <row r="44" s="6" customFormat="1" ht="15" customHeight="1"/>
    <row r="45" s="6" customFormat="1" ht="15" customHeight="1"/>
    <row r="46" s="6" customFormat="1" ht="15" customHeight="1"/>
    <row r="47" s="6" customFormat="1" ht="15" customHeight="1"/>
    <row r="79" ht="40.5" customHeight="1"/>
    <row r="98" ht="44.25" customHeight="1"/>
    <row r="99" s="6" customFormat="1" ht="12.75"/>
  </sheetData>
  <sheetProtection/>
  <mergeCells count="5">
    <mergeCell ref="A2:K2"/>
    <mergeCell ref="A11:G11"/>
    <mergeCell ref="A13:G13"/>
    <mergeCell ref="A12:G12"/>
    <mergeCell ref="A14:G14"/>
  </mergeCells>
  <conditionalFormatting sqref="H11">
    <cfRule type="cellIs" priority="8" dxfId="105" operator="lessThan">
      <formula>1</formula>
    </cfRule>
    <cfRule type="cellIs" priority="9" dxfId="105" operator="greaterThan">
      <formula>5</formula>
    </cfRule>
  </conditionalFormatting>
  <conditionalFormatting sqref="H13">
    <cfRule type="cellIs" priority="4" dxfId="105" operator="lessThan">
      <formula>45</formula>
    </cfRule>
    <cfRule type="cellIs" priority="5" dxfId="105" operator="greaterThan">
      <formula>60</formula>
    </cfRule>
  </conditionalFormatting>
  <conditionalFormatting sqref="H14">
    <cfRule type="cellIs" priority="3" dxfId="105" operator="lessThan">
      <formula>12</formula>
    </cfRule>
  </conditionalFormatting>
  <conditionalFormatting sqref="H12">
    <cfRule type="cellIs" priority="1" dxfId="105" operator="lessThan">
      <formula>5</formula>
    </cfRule>
    <cfRule type="cellIs" priority="2" dxfId="105" operator="greaterThan">
      <formula>10</formula>
    </cfRule>
  </conditionalFormatting>
  <printOptions/>
  <pageMargins left="0.1968503937007874" right="0.1968503937007874" top="0.4330708661417323" bottom="0.1968503937007874" header="0.2362204724409449" footer="0.1968503937007874"/>
  <pageSetup horizontalDpi="300" verticalDpi="300" orientation="landscape" paperSize="9" r:id="rId1"/>
  <headerFooter alignWithMargins="0">
    <oddHeader>&amp;L&amp;"Arial CE,Pogrubiony"&amp;11FORMULARZ ASORTYMENTOWO-CENOWY&amp;C&amp;"Arial CE,Pogrubiony"&amp;11ZP/84/2020&amp;R&amp;"Arial CE,Kursywa"&amp;11Załącznik nr 2</oddHeader>
    <oddFooter>&amp;C&amp;8Strona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6">
      <selection activeCell="A70" sqref="A70:A71"/>
    </sheetView>
  </sheetViews>
  <sheetFormatPr defaultColWidth="8.796875" defaultRowHeight="15"/>
  <cols>
    <col min="1" max="1" width="3.8984375" style="0" customWidth="1"/>
    <col min="2" max="2" width="28.69921875" style="0" customWidth="1"/>
    <col min="7" max="7" width="11.59765625" style="0" bestFit="1" customWidth="1"/>
    <col min="9" max="9" width="11.796875" style="0" bestFit="1" customWidth="1"/>
    <col min="10" max="10" width="16.69921875" style="0" customWidth="1"/>
    <col min="11" max="11" width="14.19921875" style="0" customWidth="1"/>
  </cols>
  <sheetData>
    <row r="1" spans="1:11" ht="15">
      <c r="A1" s="94"/>
      <c r="B1" s="95"/>
      <c r="C1" s="94"/>
      <c r="D1" s="94"/>
      <c r="E1" s="94"/>
      <c r="F1" s="94"/>
      <c r="G1" s="94"/>
      <c r="H1" s="94"/>
      <c r="I1" s="94"/>
      <c r="J1" s="94"/>
      <c r="K1" s="94"/>
    </row>
    <row r="2" spans="1:11" ht="29.25" customHeight="1">
      <c r="A2" s="242" t="s">
        <v>187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67.5">
      <c r="A3" s="43" t="s">
        <v>0</v>
      </c>
      <c r="B3" s="43" t="s">
        <v>45</v>
      </c>
      <c r="C3" s="43" t="s">
        <v>41</v>
      </c>
      <c r="D3" s="42" t="s">
        <v>27</v>
      </c>
      <c r="E3" s="43" t="s">
        <v>40</v>
      </c>
      <c r="F3" s="42" t="s">
        <v>3</v>
      </c>
      <c r="G3" s="43" t="s">
        <v>23</v>
      </c>
      <c r="H3" s="43" t="s">
        <v>1</v>
      </c>
      <c r="I3" s="43" t="s">
        <v>2</v>
      </c>
      <c r="J3" s="42" t="s">
        <v>21</v>
      </c>
      <c r="K3" s="55" t="s">
        <v>30</v>
      </c>
    </row>
    <row r="4" spans="1:11" ht="15">
      <c r="A4" s="43" t="s">
        <v>9</v>
      </c>
      <c r="B4" s="45" t="s">
        <v>10</v>
      </c>
      <c r="C4" s="42" t="s">
        <v>11</v>
      </c>
      <c r="D4" s="42" t="s">
        <v>12</v>
      </c>
      <c r="E4" s="43" t="s">
        <v>13</v>
      </c>
      <c r="F4" s="42" t="s">
        <v>14</v>
      </c>
      <c r="G4" s="43" t="s">
        <v>15</v>
      </c>
      <c r="H4" s="43" t="s">
        <v>16</v>
      </c>
      <c r="I4" s="43" t="s">
        <v>17</v>
      </c>
      <c r="J4" s="42" t="s">
        <v>18</v>
      </c>
      <c r="K4" s="42" t="s">
        <v>19</v>
      </c>
    </row>
    <row r="5" spans="1:11" ht="46.5" customHeight="1">
      <c r="A5" s="9" t="s">
        <v>4</v>
      </c>
      <c r="B5" s="117" t="s">
        <v>147</v>
      </c>
      <c r="C5" s="42">
        <v>48000</v>
      </c>
      <c r="D5" s="58"/>
      <c r="E5" s="64"/>
      <c r="F5" s="75"/>
      <c r="G5" s="2"/>
      <c r="H5" s="37"/>
      <c r="I5" s="3"/>
      <c r="J5" s="42"/>
      <c r="K5" s="42"/>
    </row>
    <row r="6" spans="1:11" ht="27">
      <c r="A6" s="9" t="s">
        <v>5</v>
      </c>
      <c r="B6" s="163" t="s">
        <v>221</v>
      </c>
      <c r="C6" s="42">
        <v>31700</v>
      </c>
      <c r="D6" s="58"/>
      <c r="E6" s="64"/>
      <c r="F6" s="75"/>
      <c r="G6" s="2"/>
      <c r="H6" s="37"/>
      <c r="I6" s="3"/>
      <c r="J6" s="42"/>
      <c r="K6" s="42"/>
    </row>
    <row r="7" spans="1:11" ht="27">
      <c r="A7" s="9" t="s">
        <v>6</v>
      </c>
      <c r="B7" s="164" t="s">
        <v>149</v>
      </c>
      <c r="C7" s="42">
        <v>15600</v>
      </c>
      <c r="D7" s="58"/>
      <c r="E7" s="64"/>
      <c r="F7" s="75"/>
      <c r="G7" s="2"/>
      <c r="H7" s="37"/>
      <c r="I7" s="3"/>
      <c r="J7" s="42"/>
      <c r="K7" s="42"/>
    </row>
    <row r="8" spans="1:11" ht="15">
      <c r="A8" s="9" t="s">
        <v>7</v>
      </c>
      <c r="B8" s="164" t="s">
        <v>162</v>
      </c>
      <c r="C8" s="42">
        <v>200</v>
      </c>
      <c r="D8" s="58"/>
      <c r="E8" s="64"/>
      <c r="F8" s="75"/>
      <c r="G8" s="2"/>
      <c r="H8" s="37"/>
      <c r="I8" s="3"/>
      <c r="J8" s="42"/>
      <c r="K8" s="42"/>
    </row>
    <row r="9" spans="1:11" ht="15">
      <c r="A9" s="9" t="s">
        <v>28</v>
      </c>
      <c r="B9" s="164" t="s">
        <v>163</v>
      </c>
      <c r="C9" s="42">
        <v>200</v>
      </c>
      <c r="D9" s="58"/>
      <c r="E9" s="64"/>
      <c r="F9" s="75"/>
      <c r="G9" s="2"/>
      <c r="H9" s="37"/>
      <c r="I9" s="3"/>
      <c r="J9" s="42"/>
      <c r="K9" s="42"/>
    </row>
    <row r="10" spans="1:11" ht="15">
      <c r="A10" s="9" t="s">
        <v>29</v>
      </c>
      <c r="B10" s="164" t="s">
        <v>148</v>
      </c>
      <c r="C10" s="42">
        <v>30300</v>
      </c>
      <c r="D10" s="58"/>
      <c r="E10" s="64"/>
      <c r="F10" s="75"/>
      <c r="G10" s="2"/>
      <c r="H10" s="37"/>
      <c r="I10" s="3"/>
      <c r="J10" s="42"/>
      <c r="K10" s="42"/>
    </row>
    <row r="11" spans="1:11" ht="39" customHeight="1">
      <c r="A11" s="9" t="s">
        <v>42</v>
      </c>
      <c r="B11" s="163" t="s">
        <v>165</v>
      </c>
      <c r="C11" s="42">
        <v>46100</v>
      </c>
      <c r="D11" s="58"/>
      <c r="E11" s="64"/>
      <c r="F11" s="75"/>
      <c r="G11" s="2"/>
      <c r="H11" s="37"/>
      <c r="I11" s="3"/>
      <c r="J11" s="42"/>
      <c r="K11" s="42"/>
    </row>
    <row r="12" spans="1:11" ht="27">
      <c r="A12" s="9" t="s">
        <v>43</v>
      </c>
      <c r="B12" s="164" t="s">
        <v>164</v>
      </c>
      <c r="C12" s="42">
        <v>50</v>
      </c>
      <c r="D12" s="58"/>
      <c r="E12" s="64"/>
      <c r="F12" s="75"/>
      <c r="G12" s="2"/>
      <c r="H12" s="37"/>
      <c r="I12" s="3"/>
      <c r="J12" s="42"/>
      <c r="K12" s="42"/>
    </row>
    <row r="13" spans="1:11" ht="38.25">
      <c r="A13" s="9" t="s">
        <v>44</v>
      </c>
      <c r="B13" s="164" t="s">
        <v>188</v>
      </c>
      <c r="C13" s="42" t="s">
        <v>166</v>
      </c>
      <c r="D13" s="58"/>
      <c r="E13" s="64"/>
      <c r="F13" s="75"/>
      <c r="G13" s="2"/>
      <c r="H13" s="37"/>
      <c r="I13" s="3"/>
      <c r="J13" s="42"/>
      <c r="K13" s="42"/>
    </row>
    <row r="14" spans="1:11" ht="45" customHeight="1">
      <c r="A14" s="9" t="s">
        <v>52</v>
      </c>
      <c r="B14" s="164" t="s">
        <v>189</v>
      </c>
      <c r="C14" s="42" t="s">
        <v>166</v>
      </c>
      <c r="D14" s="58"/>
      <c r="E14" s="64"/>
      <c r="F14" s="75"/>
      <c r="G14" s="2"/>
      <c r="H14" s="37"/>
      <c r="I14" s="3"/>
      <c r="J14" s="42"/>
      <c r="K14" s="42"/>
    </row>
    <row r="15" spans="1:11" ht="48.75" customHeight="1">
      <c r="A15" s="9" t="s">
        <v>48</v>
      </c>
      <c r="B15" s="117" t="s">
        <v>222</v>
      </c>
      <c r="C15" s="42"/>
      <c r="D15" s="58"/>
      <c r="E15" s="64"/>
      <c r="F15" s="75"/>
      <c r="G15" s="2"/>
      <c r="H15" s="37"/>
      <c r="I15" s="3"/>
      <c r="J15" s="42"/>
      <c r="K15" s="42"/>
    </row>
    <row r="16" spans="1:11" ht="15">
      <c r="A16" s="9" t="s">
        <v>53</v>
      </c>
      <c r="B16" s="88"/>
      <c r="C16" s="42"/>
      <c r="D16" s="58"/>
      <c r="E16" s="64"/>
      <c r="F16" s="75"/>
      <c r="G16" s="2"/>
      <c r="H16" s="37"/>
      <c r="I16" s="3"/>
      <c r="J16" s="42"/>
      <c r="K16" s="42"/>
    </row>
    <row r="17" spans="1:11" ht="15">
      <c r="A17" s="9" t="s">
        <v>192</v>
      </c>
      <c r="B17" s="88"/>
      <c r="C17" s="42"/>
      <c r="D17" s="58"/>
      <c r="E17" s="64"/>
      <c r="F17" s="75"/>
      <c r="G17" s="2"/>
      <c r="H17" s="37"/>
      <c r="I17" s="3"/>
      <c r="J17" s="42"/>
      <c r="K17" s="42"/>
    </row>
    <row r="18" spans="1:11" ht="15">
      <c r="A18" s="9" t="s">
        <v>54</v>
      </c>
      <c r="B18" s="88"/>
      <c r="C18" s="42"/>
      <c r="D18" s="58"/>
      <c r="E18" s="64"/>
      <c r="F18" s="75"/>
      <c r="G18" s="2"/>
      <c r="H18" s="37"/>
      <c r="I18" s="3"/>
      <c r="J18" s="42"/>
      <c r="K18" s="42"/>
    </row>
    <row r="19" spans="1:11" ht="15">
      <c r="A19" s="9">
        <v>7</v>
      </c>
      <c r="B19" s="54" t="s">
        <v>263</v>
      </c>
      <c r="C19" s="49"/>
      <c r="D19" s="49"/>
      <c r="E19" s="49"/>
      <c r="F19" s="49"/>
      <c r="G19" s="49"/>
      <c r="H19" s="49"/>
      <c r="I19" s="49"/>
      <c r="J19" s="49"/>
      <c r="K19" s="50"/>
    </row>
    <row r="20" spans="1:11" ht="15">
      <c r="A20" s="9" t="s">
        <v>4</v>
      </c>
      <c r="B20" s="53"/>
      <c r="C20" s="68"/>
      <c r="D20" s="79"/>
      <c r="E20" s="89"/>
      <c r="F20" s="75"/>
      <c r="G20" s="2"/>
      <c r="H20" s="38"/>
      <c r="I20" s="2"/>
      <c r="J20" s="42"/>
      <c r="K20" s="42"/>
    </row>
    <row r="21" spans="1:11" ht="15">
      <c r="A21" s="9" t="s">
        <v>5</v>
      </c>
      <c r="B21" s="53"/>
      <c r="C21" s="68"/>
      <c r="D21" s="79"/>
      <c r="E21" s="89"/>
      <c r="F21" s="75"/>
      <c r="G21" s="2"/>
      <c r="H21" s="38"/>
      <c r="I21" s="2"/>
      <c r="J21" s="42"/>
      <c r="K21" s="44"/>
    </row>
    <row r="22" spans="1:11" ht="15">
      <c r="A22" s="9" t="s">
        <v>6</v>
      </c>
      <c r="B22" s="53"/>
      <c r="C22" s="68"/>
      <c r="D22" s="79"/>
      <c r="E22" s="89"/>
      <c r="F22" s="75"/>
      <c r="G22" s="2"/>
      <c r="H22" s="38"/>
      <c r="I22" s="2"/>
      <c r="J22" s="42"/>
      <c r="K22" s="44"/>
    </row>
    <row r="23" spans="1:11" ht="60" customHeight="1" thickBot="1">
      <c r="A23" s="9">
        <v>8</v>
      </c>
      <c r="B23" s="277" t="s">
        <v>262</v>
      </c>
      <c r="C23" s="263"/>
      <c r="D23" s="263"/>
      <c r="E23" s="263"/>
      <c r="F23" s="263"/>
      <c r="G23" s="263"/>
      <c r="H23" s="263"/>
      <c r="I23" s="263"/>
      <c r="J23" s="263"/>
      <c r="K23" s="288"/>
    </row>
    <row r="24" spans="1:13" ht="15">
      <c r="A24" s="9" t="s">
        <v>4</v>
      </c>
      <c r="B24" s="117"/>
      <c r="C24" s="67"/>
      <c r="D24" s="69"/>
      <c r="E24" s="59"/>
      <c r="F24" s="75"/>
      <c r="G24" s="2"/>
      <c r="H24" s="38"/>
      <c r="I24" s="2"/>
      <c r="J24" s="42"/>
      <c r="K24" s="42"/>
      <c r="M24" t="s">
        <v>130</v>
      </c>
    </row>
    <row r="25" spans="1:11" ht="20.25" customHeight="1">
      <c r="A25" s="9" t="s">
        <v>5</v>
      </c>
      <c r="B25" s="117"/>
      <c r="C25" s="81"/>
      <c r="D25" s="69"/>
      <c r="E25" s="59"/>
      <c r="F25" s="75"/>
      <c r="G25" s="2"/>
      <c r="H25" s="38"/>
      <c r="I25" s="2"/>
      <c r="J25" s="42"/>
      <c r="K25" s="42"/>
    </row>
    <row r="26" spans="1:11" ht="18" customHeight="1">
      <c r="A26" s="9" t="s">
        <v>6</v>
      </c>
      <c r="B26" s="153"/>
      <c r="C26" s="68"/>
      <c r="D26" s="69"/>
      <c r="E26" s="59"/>
      <c r="F26" s="75"/>
      <c r="G26" s="2"/>
      <c r="H26" s="38"/>
      <c r="I26" s="2"/>
      <c r="J26" s="42"/>
      <c r="K26" s="44"/>
    </row>
    <row r="27" spans="1:11" ht="16.5" customHeight="1">
      <c r="A27" s="9" t="s">
        <v>7</v>
      </c>
      <c r="B27" s="154"/>
      <c r="C27" s="68"/>
      <c r="D27" s="69"/>
      <c r="E27" s="118"/>
      <c r="F27" s="118"/>
      <c r="G27" s="118"/>
      <c r="H27" s="118"/>
      <c r="I27" s="118"/>
      <c r="J27" s="42"/>
      <c r="K27" s="44"/>
    </row>
    <row r="28" spans="1:11" ht="51" customHeight="1" thickBot="1">
      <c r="A28" s="9">
        <v>22</v>
      </c>
      <c r="B28" s="25" t="s">
        <v>261</v>
      </c>
      <c r="C28" s="26"/>
      <c r="D28" s="26"/>
      <c r="E28" s="41"/>
      <c r="F28" s="26"/>
      <c r="G28" s="26"/>
      <c r="H28" s="26"/>
      <c r="I28" s="26"/>
      <c r="J28" s="72"/>
      <c r="K28" s="27"/>
    </row>
    <row r="29" spans="1:11" ht="23.25" customHeight="1" thickBot="1">
      <c r="A29" s="9" t="s">
        <v>4</v>
      </c>
      <c r="B29" s="117"/>
      <c r="C29" s="67"/>
      <c r="D29" s="69"/>
      <c r="E29" s="59"/>
      <c r="F29" s="75"/>
      <c r="G29" s="2"/>
      <c r="H29" s="61"/>
      <c r="I29" s="2"/>
      <c r="J29" s="74"/>
      <c r="K29" s="74"/>
    </row>
    <row r="30" spans="1:11" ht="15">
      <c r="A30" s="9" t="s">
        <v>5</v>
      </c>
      <c r="B30" s="118"/>
      <c r="C30" s="67"/>
      <c r="D30" s="69"/>
      <c r="E30" s="118"/>
      <c r="F30" s="75"/>
      <c r="G30" s="118"/>
      <c r="H30" s="61"/>
      <c r="I30" s="118"/>
      <c r="J30" s="74"/>
      <c r="K30" s="74"/>
    </row>
    <row r="31" spans="1:11" ht="15">
      <c r="A31" s="9" t="s">
        <v>6</v>
      </c>
      <c r="B31" s="53"/>
      <c r="C31" s="68"/>
      <c r="D31" s="69"/>
      <c r="E31" s="59"/>
      <c r="F31" s="75"/>
      <c r="G31" s="2"/>
      <c r="H31" s="62"/>
      <c r="I31" s="2"/>
      <c r="J31" s="74"/>
      <c r="K31" s="74"/>
    </row>
    <row r="32" spans="1:11" ht="15">
      <c r="A32" s="9" t="s">
        <v>7</v>
      </c>
      <c r="B32" s="53"/>
      <c r="C32" s="68"/>
      <c r="D32" s="69"/>
      <c r="E32" s="59"/>
      <c r="F32" s="75"/>
      <c r="G32" s="2"/>
      <c r="H32" s="62"/>
      <c r="I32" s="2"/>
      <c r="J32" s="74"/>
      <c r="K32" s="74"/>
    </row>
    <row r="33" spans="1:11" ht="15">
      <c r="A33" s="9" t="s">
        <v>28</v>
      </c>
      <c r="B33" s="53"/>
      <c r="C33" s="68"/>
      <c r="D33" s="69"/>
      <c r="E33" s="70"/>
      <c r="F33" s="75"/>
      <c r="G33" s="3"/>
      <c r="H33" s="62"/>
      <c r="I33" s="3"/>
      <c r="J33" s="74"/>
      <c r="K33" s="74"/>
    </row>
    <row r="34" spans="1:11" ht="15">
      <c r="A34" s="9" t="s">
        <v>29</v>
      </c>
      <c r="B34" s="53"/>
      <c r="C34" s="68"/>
      <c r="D34" s="69"/>
      <c r="E34" s="71"/>
      <c r="F34" s="75"/>
      <c r="G34" s="2"/>
      <c r="H34" s="62"/>
      <c r="I34" s="2"/>
      <c r="J34" s="74"/>
      <c r="K34" s="74"/>
    </row>
    <row r="35" spans="1:11" ht="15">
      <c r="A35" s="9" t="s">
        <v>42</v>
      </c>
      <c r="B35" s="53"/>
      <c r="C35" s="68"/>
      <c r="D35" s="69"/>
      <c r="E35" s="71"/>
      <c r="F35" s="75"/>
      <c r="G35" s="2"/>
      <c r="H35" s="62"/>
      <c r="I35" s="2"/>
      <c r="J35" s="74"/>
      <c r="K35" s="74"/>
    </row>
    <row r="36" spans="1:11" ht="15">
      <c r="A36" s="9" t="s">
        <v>43</v>
      </c>
      <c r="B36" s="53"/>
      <c r="C36" s="68"/>
      <c r="D36" s="69"/>
      <c r="E36" s="71"/>
      <c r="F36" s="75"/>
      <c r="G36" s="2"/>
      <c r="H36" s="62"/>
      <c r="I36" s="2"/>
      <c r="J36" s="74"/>
      <c r="K36" s="74"/>
    </row>
    <row r="37" spans="1:11" ht="15">
      <c r="A37" s="9" t="s">
        <v>44</v>
      </c>
      <c r="B37" s="53"/>
      <c r="C37" s="68"/>
      <c r="D37" s="69"/>
      <c r="E37" s="71"/>
      <c r="F37" s="75"/>
      <c r="G37" s="2"/>
      <c r="H37" s="62"/>
      <c r="I37" s="2"/>
      <c r="J37" s="74"/>
      <c r="K37" s="74"/>
    </row>
    <row r="38" spans="1:11" ht="15">
      <c r="A38" s="9" t="s">
        <v>52</v>
      </c>
      <c r="B38" s="53"/>
      <c r="C38" s="68"/>
      <c r="D38" s="69"/>
      <c r="E38" s="71"/>
      <c r="F38" s="75"/>
      <c r="G38" s="2"/>
      <c r="H38" s="62"/>
      <c r="I38" s="2"/>
      <c r="J38" s="74"/>
      <c r="K38" s="74"/>
    </row>
    <row r="39" spans="1:11" ht="45.75" customHeight="1">
      <c r="A39" s="9">
        <v>9</v>
      </c>
      <c r="B39" s="248" t="s">
        <v>260</v>
      </c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39.75" customHeight="1">
      <c r="A40" s="30" t="s">
        <v>4</v>
      </c>
      <c r="B40" s="236" t="s">
        <v>297</v>
      </c>
      <c r="C40" s="237"/>
      <c r="D40" s="64">
        <v>1</v>
      </c>
      <c r="E40" s="64">
        <v>36</v>
      </c>
      <c r="F40" s="82">
        <v>0</v>
      </c>
      <c r="G40" s="3">
        <f>ROUND(E40*F40,2)</f>
        <v>0</v>
      </c>
      <c r="H40" s="37">
        <v>0.23</v>
      </c>
      <c r="I40" s="3">
        <f>ROUND(G40*H40+G40,2)</f>
        <v>0</v>
      </c>
      <c r="J40" s="56"/>
      <c r="K40" s="36"/>
    </row>
    <row r="41" spans="1:11" ht="15.75" thickBot="1">
      <c r="A41" s="30" t="s">
        <v>5</v>
      </c>
      <c r="B41" s="201" t="s">
        <v>298</v>
      </c>
      <c r="C41" s="202"/>
      <c r="D41" s="64">
        <v>1</v>
      </c>
      <c r="E41" s="64">
        <v>36</v>
      </c>
      <c r="F41" s="82">
        <v>0</v>
      </c>
      <c r="G41" s="3">
        <f>ROUND(E41*F41,2)</f>
        <v>0</v>
      </c>
      <c r="H41" s="37">
        <v>0.23</v>
      </c>
      <c r="I41" s="3">
        <f>ROUND(G41*H41+G41,2)</f>
        <v>0</v>
      </c>
      <c r="J41" s="56"/>
      <c r="K41" s="36"/>
    </row>
    <row r="42" spans="1:11" ht="15.75" thickBot="1">
      <c r="A42" s="23" t="s">
        <v>26</v>
      </c>
      <c r="B42" s="11"/>
      <c r="C42" s="4"/>
      <c r="D42" s="18"/>
      <c r="E42" s="23" t="s">
        <v>25</v>
      </c>
      <c r="F42" s="19"/>
      <c r="G42" s="28"/>
      <c r="H42" s="29"/>
      <c r="I42" s="84"/>
      <c r="J42" s="4"/>
      <c r="K42" s="21"/>
    </row>
    <row r="43" spans="1:11" ht="15">
      <c r="A43" s="20"/>
      <c r="B43" s="11"/>
      <c r="C43" s="4"/>
      <c r="D43" s="4"/>
      <c r="E43" s="20"/>
      <c r="F43" s="4"/>
      <c r="G43" s="35"/>
      <c r="H43" s="32"/>
      <c r="I43" s="106"/>
      <c r="J43" s="4"/>
      <c r="K43" s="10"/>
    </row>
    <row r="44" spans="1:9" ht="15">
      <c r="A44" s="205" t="s">
        <v>8</v>
      </c>
      <c r="B44" s="214" t="s">
        <v>281</v>
      </c>
      <c r="C44" s="207"/>
      <c r="D44" s="215"/>
      <c r="E44" s="206"/>
      <c r="F44" s="207"/>
      <c r="G44" s="208"/>
      <c r="H44" s="209"/>
      <c r="I44" s="208"/>
    </row>
    <row r="45" spans="1:9" ht="15">
      <c r="A45" s="254" t="s">
        <v>286</v>
      </c>
      <c r="B45" s="255"/>
      <c r="C45" s="255"/>
      <c r="D45" s="255"/>
      <c r="E45" s="255"/>
      <c r="F45" s="255"/>
      <c r="G45" s="256"/>
      <c r="H45" s="210"/>
      <c r="I45" s="211" t="s">
        <v>282</v>
      </c>
    </row>
    <row r="46" spans="1:9" ht="15">
      <c r="A46" s="257" t="s">
        <v>287</v>
      </c>
      <c r="B46" s="258"/>
      <c r="C46" s="258"/>
      <c r="D46" s="258"/>
      <c r="E46" s="258"/>
      <c r="F46" s="258"/>
      <c r="G46" s="259"/>
      <c r="H46" s="210"/>
      <c r="I46" s="211" t="s">
        <v>282</v>
      </c>
    </row>
    <row r="47" spans="1:9" ht="15">
      <c r="A47" s="254" t="s">
        <v>291</v>
      </c>
      <c r="B47" s="255"/>
      <c r="C47" s="255"/>
      <c r="D47" s="255"/>
      <c r="E47" s="255"/>
      <c r="F47" s="255"/>
      <c r="G47" s="256"/>
      <c r="H47" s="212"/>
      <c r="I47" s="211" t="s">
        <v>289</v>
      </c>
    </row>
    <row r="48" spans="1:9" ht="25.5" customHeight="1">
      <c r="A48" s="254" t="s">
        <v>294</v>
      </c>
      <c r="B48" s="255"/>
      <c r="C48" s="255"/>
      <c r="D48" s="255"/>
      <c r="E48" s="255"/>
      <c r="F48" s="255"/>
      <c r="G48" s="256"/>
      <c r="H48" s="212"/>
      <c r="I48" s="211" t="s">
        <v>284</v>
      </c>
    </row>
    <row r="50" spans="1:11" ht="18.75" customHeight="1">
      <c r="A50" s="16" t="s">
        <v>8</v>
      </c>
      <c r="B50" s="77" t="s">
        <v>96</v>
      </c>
      <c r="C50" s="4"/>
      <c r="D50" s="4"/>
      <c r="E50" s="20"/>
      <c r="F50" s="4"/>
      <c r="G50" s="85"/>
      <c r="H50" s="4"/>
      <c r="I50" s="86"/>
      <c r="J50" s="4"/>
      <c r="K50" s="10"/>
    </row>
    <row r="51" spans="1:11" s="6" customFormat="1" ht="32.25" customHeight="1">
      <c r="A51" s="16" t="s">
        <v>8</v>
      </c>
      <c r="B51" s="253" t="s">
        <v>93</v>
      </c>
      <c r="C51" s="253"/>
      <c r="D51" s="253"/>
      <c r="E51" s="253"/>
      <c r="F51" s="253"/>
      <c r="G51" s="253"/>
      <c r="H51" s="253"/>
      <c r="I51" s="253"/>
      <c r="J51" s="253"/>
      <c r="K51" s="10"/>
    </row>
    <row r="52" spans="1:11" s="6" customFormat="1" ht="28.5" customHeight="1">
      <c r="A52" s="16" t="s">
        <v>8</v>
      </c>
      <c r="B52" s="253" t="s">
        <v>92</v>
      </c>
      <c r="C52" s="253"/>
      <c r="D52" s="253"/>
      <c r="E52" s="253"/>
      <c r="F52" s="253"/>
      <c r="G52" s="253"/>
      <c r="H52" s="253"/>
      <c r="I52" s="253"/>
      <c r="J52" s="253"/>
      <c r="K52" s="10"/>
    </row>
    <row r="53" spans="1:11" s="141" customFormat="1" ht="15">
      <c r="A53" s="138" t="s">
        <v>8</v>
      </c>
      <c r="B53" s="167" t="s">
        <v>129</v>
      </c>
      <c r="C53" s="168"/>
      <c r="D53" s="168"/>
      <c r="E53" s="169"/>
      <c r="F53" s="168"/>
      <c r="G53" s="170"/>
      <c r="H53" s="168"/>
      <c r="I53" s="171"/>
      <c r="J53" s="168"/>
      <c r="K53" s="172"/>
    </row>
    <row r="54" spans="1:11" s="141" customFormat="1" ht="15">
      <c r="A54" s="138" t="s">
        <v>8</v>
      </c>
      <c r="B54" s="139" t="s">
        <v>168</v>
      </c>
      <c r="C54" s="168"/>
      <c r="D54" s="168"/>
      <c r="E54" s="169"/>
      <c r="F54" s="168"/>
      <c r="G54" s="170"/>
      <c r="H54" s="168"/>
      <c r="I54" s="171"/>
      <c r="J54" s="168"/>
      <c r="K54" s="172"/>
    </row>
    <row r="55" spans="1:11" s="141" customFormat="1" ht="15">
      <c r="A55" s="138" t="s">
        <v>8</v>
      </c>
      <c r="B55" s="139" t="s">
        <v>236</v>
      </c>
      <c r="C55" s="168"/>
      <c r="D55" s="168"/>
      <c r="E55" s="169"/>
      <c r="F55" s="168"/>
      <c r="G55" s="170"/>
      <c r="H55" s="168"/>
      <c r="I55" s="171"/>
      <c r="J55" s="168"/>
      <c r="K55" s="172"/>
    </row>
    <row r="56" spans="1:11" ht="16.5" customHeight="1">
      <c r="A56" s="16" t="s">
        <v>8</v>
      </c>
      <c r="B56" s="92" t="s">
        <v>117</v>
      </c>
      <c r="C56" s="32"/>
      <c r="D56" s="32"/>
      <c r="E56" s="34"/>
      <c r="F56" s="32"/>
      <c r="G56" s="35"/>
      <c r="H56" s="4"/>
      <c r="I56" s="35"/>
      <c r="J56" s="4"/>
      <c r="K56" s="10"/>
    </row>
    <row r="57" spans="1:11" ht="25.5" customHeight="1">
      <c r="A57" s="16" t="s">
        <v>8</v>
      </c>
      <c r="B57" s="8" t="s">
        <v>22</v>
      </c>
      <c r="C57" s="4"/>
      <c r="D57" s="4"/>
      <c r="E57" s="20"/>
      <c r="F57" s="4"/>
      <c r="G57" s="35"/>
      <c r="H57" s="4"/>
      <c r="I57" s="35"/>
      <c r="J57" s="4"/>
      <c r="K57" s="10"/>
    </row>
    <row r="58" spans="1:11" ht="14.25" customHeight="1">
      <c r="A58" s="138" t="s">
        <v>8</v>
      </c>
      <c r="B58" s="137" t="s">
        <v>169</v>
      </c>
      <c r="C58" s="4"/>
      <c r="D58" s="4"/>
      <c r="E58" s="20"/>
      <c r="F58" s="4"/>
      <c r="G58" s="35"/>
      <c r="H58" s="4"/>
      <c r="I58" s="35"/>
      <c r="J58" s="4"/>
      <c r="K58" s="10"/>
    </row>
    <row r="59" spans="1:11" ht="25.5" customHeight="1">
      <c r="A59" s="16" t="s">
        <v>8</v>
      </c>
      <c r="B59" s="15" t="s">
        <v>20</v>
      </c>
      <c r="C59" s="12"/>
      <c r="D59" s="12"/>
      <c r="E59" s="12"/>
      <c r="F59" s="6"/>
      <c r="G59" s="6"/>
      <c r="H59" s="6"/>
      <c r="I59" s="6"/>
      <c r="J59" s="12"/>
      <c r="K59" s="6"/>
    </row>
    <row r="60" spans="1:11" s="6" customFormat="1" ht="23.25" customHeight="1">
      <c r="A60" s="16" t="s">
        <v>8</v>
      </c>
      <c r="B60" s="253" t="s">
        <v>91</v>
      </c>
      <c r="C60" s="263"/>
      <c r="D60" s="263"/>
      <c r="E60" s="263"/>
      <c r="F60" s="263"/>
      <c r="G60" s="263"/>
      <c r="H60" s="263"/>
      <c r="I60" s="263"/>
      <c r="J60" s="263"/>
      <c r="K60" s="263"/>
    </row>
    <row r="61" spans="1:11" ht="25.5" customHeight="1">
      <c r="A61" s="16" t="s">
        <v>8</v>
      </c>
      <c r="B61" s="12" t="s">
        <v>24</v>
      </c>
      <c r="C61" s="6"/>
      <c r="D61" s="6"/>
      <c r="E61" s="6"/>
      <c r="F61" s="6"/>
      <c r="G61" s="6"/>
      <c r="H61" s="6"/>
      <c r="I61" s="6"/>
      <c r="J61" s="6"/>
      <c r="K61" s="6"/>
    </row>
    <row r="62" spans="1:11" ht="20.25" customHeight="1">
      <c r="A62" s="16" t="s">
        <v>8</v>
      </c>
      <c r="B62" s="273" t="s">
        <v>280</v>
      </c>
      <c r="C62" s="273"/>
      <c r="D62" s="273"/>
      <c r="E62" s="273"/>
      <c r="F62" s="273"/>
      <c r="G62" s="273"/>
      <c r="H62" s="273"/>
      <c r="I62" s="273"/>
      <c r="J62" s="273"/>
      <c r="K62" s="273"/>
    </row>
    <row r="63" spans="1:11" s="141" customFormat="1" ht="18" customHeight="1">
      <c r="A63" s="138" t="s">
        <v>8</v>
      </c>
      <c r="B63" s="139" t="s">
        <v>167</v>
      </c>
      <c r="C63" s="140"/>
      <c r="D63" s="140"/>
      <c r="E63" s="140"/>
      <c r="F63" s="140"/>
      <c r="G63" s="140"/>
      <c r="H63" s="140"/>
      <c r="I63" s="140"/>
      <c r="J63" s="140"/>
      <c r="K63" s="140"/>
    </row>
    <row r="64" spans="1:2" s="6" customFormat="1" ht="12.75">
      <c r="A64" s="16" t="s">
        <v>8</v>
      </c>
      <c r="B64" s="6" t="s">
        <v>229</v>
      </c>
    </row>
    <row r="65" spans="1:11" ht="15">
      <c r="A65" s="16" t="s">
        <v>8</v>
      </c>
      <c r="B65" s="6" t="s">
        <v>232</v>
      </c>
      <c r="C65" s="6"/>
      <c r="D65" s="6"/>
      <c r="E65" s="6"/>
      <c r="F65" s="6"/>
      <c r="G65" s="6"/>
      <c r="H65" s="6"/>
      <c r="I65" s="6"/>
      <c r="J65" s="6"/>
      <c r="K65" s="6"/>
    </row>
    <row r="66" spans="1:11" s="217" customFormat="1" ht="15">
      <c r="A66" s="16" t="s">
        <v>8</v>
      </c>
      <c r="B66" s="6" t="s">
        <v>95</v>
      </c>
      <c r="C66" s="6"/>
      <c r="D66" s="6"/>
      <c r="E66" s="6"/>
      <c r="F66" s="6"/>
      <c r="G66" s="6"/>
      <c r="H66" s="6"/>
      <c r="I66" s="6"/>
      <c r="J66" s="6"/>
      <c r="K66" s="6"/>
    </row>
    <row r="67" spans="1:11" s="217" customFormat="1" ht="15">
      <c r="A67" s="16" t="s">
        <v>8</v>
      </c>
      <c r="B67" s="239" t="s">
        <v>306</v>
      </c>
      <c r="C67" s="6"/>
      <c r="D67" s="6"/>
      <c r="E67" s="6"/>
      <c r="F67" s="31"/>
      <c r="G67" s="223"/>
      <c r="H67" s="223"/>
      <c r="I67" s="223"/>
      <c r="J67" s="6"/>
      <c r="K67" s="6"/>
    </row>
    <row r="68" spans="1:2" s="6" customFormat="1" ht="12.75">
      <c r="A68" s="16" t="s">
        <v>8</v>
      </c>
      <c r="B68" s="216" t="s">
        <v>299</v>
      </c>
    </row>
    <row r="69" spans="1:2" s="6" customFormat="1" ht="12.75">
      <c r="A69" s="16" t="s">
        <v>8</v>
      </c>
      <c r="B69" s="216" t="s">
        <v>300</v>
      </c>
    </row>
    <row r="70" spans="1:8" s="6" customFormat="1" ht="12.75">
      <c r="A70" s="16" t="s">
        <v>8</v>
      </c>
      <c r="B70" s="6" t="s">
        <v>302</v>
      </c>
      <c r="H70" s="13"/>
    </row>
    <row r="71" spans="1:9" s="217" customFormat="1" ht="15">
      <c r="A71" s="16" t="s">
        <v>8</v>
      </c>
      <c r="B71" s="294" t="s">
        <v>307</v>
      </c>
      <c r="C71" s="295"/>
      <c r="D71" s="295"/>
      <c r="E71" s="295"/>
      <c r="F71" s="295"/>
      <c r="G71" s="295"/>
      <c r="H71" s="295"/>
      <c r="I71" s="295"/>
    </row>
    <row r="72" s="217" customFormat="1" ht="15.75">
      <c r="E72" s="213" t="s">
        <v>285</v>
      </c>
    </row>
    <row r="73" s="217" customFormat="1" ht="15"/>
    <row r="74" s="217" customFormat="1" ht="15"/>
    <row r="75" s="217" customFormat="1" ht="15"/>
    <row r="76" s="217" customFormat="1" ht="15"/>
    <row r="77" s="217" customFormat="1" ht="15"/>
    <row r="78" s="217" customFormat="1" ht="15"/>
    <row r="79" s="217" customFormat="1" ht="15"/>
    <row r="80" s="217" customFormat="1" ht="15"/>
  </sheetData>
  <sheetProtection/>
  <mergeCells count="12">
    <mergeCell ref="B51:J51"/>
    <mergeCell ref="B71:I71"/>
    <mergeCell ref="B52:J52"/>
    <mergeCell ref="B62:K62"/>
    <mergeCell ref="B60:K60"/>
    <mergeCell ref="A2:K2"/>
    <mergeCell ref="B39:K39"/>
    <mergeCell ref="A45:G45"/>
    <mergeCell ref="A47:G47"/>
    <mergeCell ref="A46:G46"/>
    <mergeCell ref="A48:G48"/>
    <mergeCell ref="B23:K23"/>
  </mergeCells>
  <conditionalFormatting sqref="H45">
    <cfRule type="cellIs" priority="6" dxfId="105" operator="lessThan">
      <formula>1</formula>
    </cfRule>
    <cfRule type="cellIs" priority="7" dxfId="105" operator="greaterThan">
      <formula>5</formula>
    </cfRule>
  </conditionalFormatting>
  <conditionalFormatting sqref="H46">
    <cfRule type="cellIs" priority="4" dxfId="105" operator="lessThan">
      <formula>5</formula>
    </cfRule>
    <cfRule type="cellIs" priority="5" dxfId="105" operator="greaterThan">
      <formula>10</formula>
    </cfRule>
  </conditionalFormatting>
  <conditionalFormatting sqref="H47">
    <cfRule type="cellIs" priority="2" dxfId="105" operator="lessThan">
      <formula>45</formula>
    </cfRule>
    <cfRule type="cellIs" priority="3" dxfId="105" operator="greaterThan">
      <formula>60</formula>
    </cfRule>
  </conditionalFormatting>
  <conditionalFormatting sqref="H48">
    <cfRule type="cellIs" priority="1" dxfId="105" operator="lessThan">
      <formula>12</formula>
    </cfRule>
  </conditionalFormatting>
  <printOptions/>
  <pageMargins left="0.1968503937007874" right="0.1968503937007874" top="0.4330708661417323" bottom="0.1968503937007874" header="0.2362204724409449" footer="0.1968503937007874"/>
  <pageSetup fitToHeight="0" horizontalDpi="600" verticalDpi="600" orientation="landscape" paperSize="9" r:id="rId1"/>
  <headerFooter alignWithMargins="0">
    <oddHeader>&amp;L&amp;"Arial CE,Pogrubiony"&amp;11FORMULARZ ASORTYMENTOWO-CENOWY&amp;C&amp;"Arial CE,Pogrubiony"&amp;11ZP/84/2020&amp;R&amp;"Arial CE,Kursywa"&amp;11Załącznik nr 2</oddHeader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USK nr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asortymentowo-cenowy</dc:title>
  <dc:subject/>
  <dc:creator>Krzysztof Dopierała</dc:creator>
  <cp:keywords/>
  <dc:description/>
  <cp:lastModifiedBy>Agnieszka Andrzejczak</cp:lastModifiedBy>
  <cp:lastPrinted>2020-10-16T16:04:50Z</cp:lastPrinted>
  <dcterms:created xsi:type="dcterms:W3CDTF">2005-02-11T07:44:58Z</dcterms:created>
  <dcterms:modified xsi:type="dcterms:W3CDTF">2020-12-29T10:15:17Z</dcterms:modified>
  <cp:category/>
  <cp:version/>
  <cp:contentType/>
  <cp:contentStatus/>
</cp:coreProperties>
</file>