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MAŁGOSIA\2020\PN-UE (unijne)\ZP_84_2020_ Dostawy odczynników i sprzętu z dzierzawa N. Kościuk\4. Pytania i odpowiedzi\Odpowiedzi\MODYFIKACJE\"/>
    </mc:Choice>
  </mc:AlternateContent>
  <bookViews>
    <workbookView xWindow="0" yWindow="0" windowWidth="9990" windowHeight="9840" tabRatio="895"/>
  </bookViews>
  <sheets>
    <sheet name="Pakiety 48-88" sheetId="6" r:id="rId1"/>
  </sheets>
  <definedNames>
    <definedName name="_xlnm.Print_Area" localSheetId="0">'Pakiety 48-88'!$A$1:$I$866</definedName>
  </definedNames>
  <calcPr calcId="162913"/>
</workbook>
</file>

<file path=xl/calcChain.xml><?xml version="1.0" encoding="utf-8"?>
<calcChain xmlns="http://schemas.openxmlformats.org/spreadsheetml/2006/main">
  <c r="F839" i="6" l="1"/>
  <c r="H839" i="6" s="1"/>
  <c r="H840" i="6" s="1"/>
  <c r="F840" i="6" l="1"/>
  <c r="F32" i="6"/>
  <c r="H32" i="6" s="1"/>
  <c r="F4" i="6" l="1"/>
  <c r="H4" i="6" s="1"/>
  <c r="F5" i="6"/>
  <c r="H5" i="6" s="1"/>
  <c r="F13" i="6" l="1"/>
  <c r="F855" i="6" l="1"/>
  <c r="H855" i="6" s="1"/>
  <c r="H856" i="6" s="1"/>
  <c r="F823" i="6"/>
  <c r="H823" i="6" s="1"/>
  <c r="F822" i="6"/>
  <c r="F774" i="6"/>
  <c r="H774" i="6" s="1"/>
  <c r="F773" i="6"/>
  <c r="H773" i="6" s="1"/>
  <c r="F772" i="6"/>
  <c r="H772" i="6" s="1"/>
  <c r="F771" i="6"/>
  <c r="H771" i="6" s="1"/>
  <c r="F770" i="6"/>
  <c r="H770" i="6" s="1"/>
  <c r="F598" i="6"/>
  <c r="H598" i="6" s="1"/>
  <c r="F599" i="6"/>
  <c r="H599" i="6" s="1"/>
  <c r="F600" i="6"/>
  <c r="H600" i="6" s="1"/>
  <c r="F601" i="6"/>
  <c r="H601" i="6" s="1"/>
  <c r="F602" i="6"/>
  <c r="H602" i="6" s="1"/>
  <c r="F603" i="6"/>
  <c r="H603" i="6" s="1"/>
  <c r="F604" i="6"/>
  <c r="H604" i="6" s="1"/>
  <c r="F605" i="6"/>
  <c r="H605" i="6" s="1"/>
  <c r="F606" i="6"/>
  <c r="H606" i="6" s="1"/>
  <c r="F597" i="6"/>
  <c r="H597" i="6" s="1"/>
  <c r="F596" i="6"/>
  <c r="H596" i="6" s="1"/>
  <c r="F595" i="6"/>
  <c r="H595" i="6" s="1"/>
  <c r="F594" i="6"/>
  <c r="H594" i="6" s="1"/>
  <c r="F593" i="6"/>
  <c r="H593" i="6" s="1"/>
  <c r="F592" i="6"/>
  <c r="H592" i="6" s="1"/>
  <c r="F591" i="6"/>
  <c r="H591" i="6" s="1"/>
  <c r="F590" i="6"/>
  <c r="F378" i="6"/>
  <c r="H378" i="6" s="1"/>
  <c r="F377" i="6"/>
  <c r="H377" i="6" s="1"/>
  <c r="F376" i="6"/>
  <c r="H376" i="6" s="1"/>
  <c r="F375" i="6"/>
  <c r="H375" i="6" s="1"/>
  <c r="F374" i="6"/>
  <c r="H374" i="6" s="1"/>
  <c r="F373" i="6"/>
  <c r="H373" i="6" s="1"/>
  <c r="F372" i="6"/>
  <c r="H372" i="6" s="1"/>
  <c r="F371" i="6"/>
  <c r="H371" i="6" s="1"/>
  <c r="F370" i="6"/>
  <c r="H370" i="6" s="1"/>
  <c r="F369" i="6"/>
  <c r="F257" i="6"/>
  <c r="H257" i="6" s="1"/>
  <c r="F256" i="6"/>
  <c r="H256" i="6" s="1"/>
  <c r="F255" i="6"/>
  <c r="H255" i="6" s="1"/>
  <c r="F254" i="6"/>
  <c r="H254" i="6" s="1"/>
  <c r="F253" i="6"/>
  <c r="H253" i="6" s="1"/>
  <c r="F252" i="6"/>
  <c r="H252" i="6" s="1"/>
  <c r="F251" i="6"/>
  <c r="H251" i="6" s="1"/>
  <c r="F250" i="6"/>
  <c r="H250" i="6" s="1"/>
  <c r="F249" i="6"/>
  <c r="H249" i="6" s="1"/>
  <c r="F184" i="6"/>
  <c r="H184" i="6" s="1"/>
  <c r="F183" i="6"/>
  <c r="H183" i="6" s="1"/>
  <c r="F182" i="6"/>
  <c r="H182" i="6" s="1"/>
  <c r="F181" i="6"/>
  <c r="H181" i="6" s="1"/>
  <c r="F180" i="6"/>
  <c r="H180" i="6" s="1"/>
  <c r="F179" i="6"/>
  <c r="H179" i="6" s="1"/>
  <c r="F178" i="6"/>
  <c r="H178" i="6" s="1"/>
  <c r="F177" i="6"/>
  <c r="H177" i="6" s="1"/>
  <c r="F176" i="6"/>
  <c r="F34" i="6"/>
  <c r="H34" i="6" s="1"/>
  <c r="F33" i="6"/>
  <c r="H33" i="6" s="1"/>
  <c r="F52" i="6"/>
  <c r="H52" i="6" s="1"/>
  <c r="H53" i="6" s="1"/>
  <c r="F67" i="6"/>
  <c r="H67" i="6" s="1"/>
  <c r="F68" i="6"/>
  <c r="H68" i="6" s="1"/>
  <c r="F69" i="6"/>
  <c r="H69" i="6" s="1"/>
  <c r="F856" i="6" l="1"/>
  <c r="F824" i="6"/>
  <c r="H822" i="6"/>
  <c r="H824" i="6" s="1"/>
  <c r="H775" i="6"/>
  <c r="F775" i="6"/>
  <c r="F379" i="6"/>
  <c r="F607" i="6"/>
  <c r="H590" i="6"/>
  <c r="H607" i="6" s="1"/>
  <c r="H369" i="6"/>
  <c r="H379" i="6" s="1"/>
  <c r="H258" i="6"/>
  <c r="F258" i="6"/>
  <c r="F185" i="6"/>
  <c r="H176" i="6"/>
  <c r="H185" i="6" s="1"/>
  <c r="F35" i="6"/>
  <c r="H35" i="6"/>
  <c r="F53" i="6"/>
  <c r="F459" i="6" l="1"/>
  <c r="H459" i="6" s="1"/>
  <c r="F460" i="6"/>
  <c r="F461" i="6"/>
  <c r="F753" i="6" l="1"/>
  <c r="H753" i="6" s="1"/>
  <c r="F752" i="6"/>
  <c r="H752" i="6" s="1"/>
  <c r="F751" i="6"/>
  <c r="H751" i="6" s="1"/>
  <c r="F750" i="6"/>
  <c r="H750" i="6" s="1"/>
  <c r="F749" i="6"/>
  <c r="H749" i="6" s="1"/>
  <c r="F732" i="6"/>
  <c r="H732" i="6" s="1"/>
  <c r="F715" i="6" l="1"/>
  <c r="H715" i="6" s="1"/>
  <c r="F714" i="6"/>
  <c r="H714" i="6" s="1"/>
  <c r="F713" i="6"/>
  <c r="F680" i="6"/>
  <c r="F663" i="6"/>
  <c r="H663" i="6" s="1"/>
  <c r="F646" i="6"/>
  <c r="H646" i="6" s="1"/>
  <c r="F629" i="6"/>
  <c r="H629" i="6" s="1"/>
  <c r="F628" i="6"/>
  <c r="H628" i="6" s="1"/>
  <c r="F627" i="6"/>
  <c r="H627" i="6" s="1"/>
  <c r="F626" i="6"/>
  <c r="H626" i="6" s="1"/>
  <c r="F625" i="6"/>
  <c r="H625" i="6" s="1"/>
  <c r="F624" i="6"/>
  <c r="H624" i="6" s="1"/>
  <c r="F623" i="6"/>
  <c r="H623" i="6" s="1"/>
  <c r="F622" i="6"/>
  <c r="H622" i="6" s="1"/>
  <c r="F573" i="6"/>
  <c r="H573" i="6" s="1"/>
  <c r="F572" i="6"/>
  <c r="H572" i="6" s="1"/>
  <c r="F571" i="6"/>
  <c r="H571" i="6" s="1"/>
  <c r="F570" i="6"/>
  <c r="H570" i="6" s="1"/>
  <c r="F569" i="6"/>
  <c r="H569" i="6" s="1"/>
  <c r="F568" i="6"/>
  <c r="H568" i="6" s="1"/>
  <c r="F567" i="6"/>
  <c r="H567" i="6" s="1"/>
  <c r="F566" i="6"/>
  <c r="H566" i="6" s="1"/>
  <c r="F565" i="6"/>
  <c r="H565" i="6" s="1"/>
  <c r="F564" i="6"/>
  <c r="H564" i="6" s="1"/>
  <c r="F563" i="6"/>
  <c r="H563" i="6" s="1"/>
  <c r="F562" i="6"/>
  <c r="H562" i="6" s="1"/>
  <c r="F561" i="6"/>
  <c r="H561" i="6" s="1"/>
  <c r="F560" i="6"/>
  <c r="H560" i="6" s="1"/>
  <c r="F559" i="6"/>
  <c r="H559" i="6" s="1"/>
  <c r="F558" i="6"/>
  <c r="H558" i="6" s="1"/>
  <c r="F557" i="6"/>
  <c r="H557" i="6" s="1"/>
  <c r="F556" i="6"/>
  <c r="H556" i="6" s="1"/>
  <c r="F555" i="6"/>
  <c r="H555" i="6" s="1"/>
  <c r="F554" i="6"/>
  <c r="H554" i="6" s="1"/>
  <c r="F553" i="6"/>
  <c r="H553" i="6" s="1"/>
  <c r="F552" i="6"/>
  <c r="H552" i="6" s="1"/>
  <c r="F551" i="6"/>
  <c r="H551" i="6" s="1"/>
  <c r="F550" i="6"/>
  <c r="H550" i="6" s="1"/>
  <c r="F549" i="6"/>
  <c r="H549" i="6" s="1"/>
  <c r="F806" i="6"/>
  <c r="F807" i="6" s="1"/>
  <c r="F790" i="6"/>
  <c r="F791" i="6" s="1"/>
  <c r="F754" i="6"/>
  <c r="F755" i="6" s="1"/>
  <c r="F733" i="6"/>
  <c r="F734" i="6" s="1"/>
  <c r="F716" i="6"/>
  <c r="F697" i="6"/>
  <c r="F698" i="6" s="1"/>
  <c r="F681" i="6"/>
  <c r="F664" i="6"/>
  <c r="F647" i="6"/>
  <c r="F516" i="6"/>
  <c r="H516" i="6" s="1"/>
  <c r="F515" i="6"/>
  <c r="H515" i="6" s="1"/>
  <c r="F499" i="6"/>
  <c r="H499" i="6" s="1"/>
  <c r="F498" i="6"/>
  <c r="H498" i="6" s="1"/>
  <c r="F497" i="6"/>
  <c r="H497" i="6" s="1"/>
  <c r="F496" i="6"/>
  <c r="H496" i="6" s="1"/>
  <c r="H460" i="6"/>
  <c r="H461" i="6"/>
  <c r="F352" i="6"/>
  <c r="H352" i="6" s="1"/>
  <c r="F351" i="6"/>
  <c r="H351" i="6" s="1"/>
  <c r="F350" i="6"/>
  <c r="H350" i="6" s="1"/>
  <c r="F349" i="6"/>
  <c r="H349" i="6" s="1"/>
  <c r="F348" i="6"/>
  <c r="H348" i="6" s="1"/>
  <c r="F347" i="6"/>
  <c r="F329" i="6"/>
  <c r="H329" i="6" s="1"/>
  <c r="F328" i="6"/>
  <c r="H328" i="6" s="1"/>
  <c r="F327" i="6"/>
  <c r="H327" i="6" s="1"/>
  <c r="F326" i="6"/>
  <c r="H326" i="6" s="1"/>
  <c r="F325" i="6"/>
  <c r="H325" i="6" s="1"/>
  <c r="F324" i="6"/>
  <c r="H324" i="6" s="1"/>
  <c r="F323" i="6"/>
  <c r="H323" i="6" s="1"/>
  <c r="F322" i="6"/>
  <c r="H322" i="6" s="1"/>
  <c r="F321" i="6"/>
  <c r="H321" i="6" s="1"/>
  <c r="F320" i="6"/>
  <c r="H320" i="6" s="1"/>
  <c r="F319" i="6"/>
  <c r="H319" i="6" s="1"/>
  <c r="F318" i="6"/>
  <c r="H318" i="6" s="1"/>
  <c r="F317" i="6"/>
  <c r="H317" i="6" s="1"/>
  <c r="F316" i="6"/>
  <c r="H316" i="6" s="1"/>
  <c r="F315" i="6"/>
  <c r="H315" i="6" s="1"/>
  <c r="F314" i="6"/>
  <c r="H314" i="6" s="1"/>
  <c r="F313" i="6"/>
  <c r="H313" i="6" s="1"/>
  <c r="F312" i="6"/>
  <c r="H312" i="6" s="1"/>
  <c r="F311" i="6"/>
  <c r="H311" i="6" s="1"/>
  <c r="F310" i="6"/>
  <c r="H310" i="6" s="1"/>
  <c r="F309" i="6"/>
  <c r="H309" i="6" s="1"/>
  <c r="F308" i="6"/>
  <c r="H308" i="6" s="1"/>
  <c r="F307" i="6"/>
  <c r="H307" i="6" s="1"/>
  <c r="F306" i="6"/>
  <c r="H306" i="6" s="1"/>
  <c r="F305" i="6"/>
  <c r="H305" i="6" s="1"/>
  <c r="F304" i="6"/>
  <c r="H304" i="6" s="1"/>
  <c r="F303" i="6"/>
  <c r="H303" i="6" s="1"/>
  <c r="F302" i="6"/>
  <c r="H302" i="6" s="1"/>
  <c r="F301" i="6"/>
  <c r="H301" i="6" s="1"/>
  <c r="F300" i="6"/>
  <c r="H300" i="6" s="1"/>
  <c r="F299" i="6"/>
  <c r="H299" i="6" s="1"/>
  <c r="F298" i="6"/>
  <c r="H298" i="6" s="1"/>
  <c r="F297" i="6"/>
  <c r="H297" i="6" s="1"/>
  <c r="F296" i="6"/>
  <c r="H296" i="6" s="1"/>
  <c r="F295" i="6"/>
  <c r="H295" i="6" s="1"/>
  <c r="F294" i="6"/>
  <c r="H294" i="6" s="1"/>
  <c r="F293" i="6"/>
  <c r="H293" i="6" s="1"/>
  <c r="F292" i="6"/>
  <c r="H292" i="6" s="1"/>
  <c r="F291" i="6"/>
  <c r="H291" i="6" s="1"/>
  <c r="F290" i="6"/>
  <c r="H290" i="6" s="1"/>
  <c r="F289" i="6"/>
  <c r="H289" i="6" s="1"/>
  <c r="F288" i="6"/>
  <c r="H288" i="6" s="1"/>
  <c r="F287" i="6"/>
  <c r="H287" i="6" s="1"/>
  <c r="F286" i="6"/>
  <c r="H286" i="6" s="1"/>
  <c r="F285" i="6"/>
  <c r="H285" i="6" s="1"/>
  <c r="F284" i="6"/>
  <c r="H284" i="6" s="1"/>
  <c r="F283" i="6"/>
  <c r="H283" i="6" s="1"/>
  <c r="F282" i="6"/>
  <c r="H282" i="6" s="1"/>
  <c r="F281" i="6"/>
  <c r="H281" i="6" s="1"/>
  <c r="F280" i="6"/>
  <c r="H280" i="6" s="1"/>
  <c r="F279" i="6"/>
  <c r="H279" i="6" s="1"/>
  <c r="F278" i="6"/>
  <c r="H278" i="6" s="1"/>
  <c r="F277" i="6"/>
  <c r="H277" i="6" s="1"/>
  <c r="F276" i="6"/>
  <c r="H276" i="6" s="1"/>
  <c r="F275" i="6"/>
  <c r="H275" i="6" s="1"/>
  <c r="F274" i="6"/>
  <c r="H274" i="6" s="1"/>
  <c r="F574" i="6"/>
  <c r="F533" i="6"/>
  <c r="F534" i="6" s="1"/>
  <c r="F517" i="6"/>
  <c r="F206" i="6"/>
  <c r="H206" i="6" s="1"/>
  <c r="F205" i="6"/>
  <c r="H205" i="6" s="1"/>
  <c r="F204" i="6"/>
  <c r="H204" i="6" s="1"/>
  <c r="F203" i="6"/>
  <c r="H203" i="6" s="1"/>
  <c r="F202" i="6"/>
  <c r="H202" i="6" s="1"/>
  <c r="F201" i="6"/>
  <c r="H201" i="6" s="1"/>
  <c r="F200" i="6"/>
  <c r="H200" i="6" s="1"/>
  <c r="F126" i="6"/>
  <c r="H126" i="6" s="1"/>
  <c r="F127" i="6"/>
  <c r="H127" i="6" s="1"/>
  <c r="F128" i="6"/>
  <c r="H128" i="6" s="1"/>
  <c r="F70" i="6"/>
  <c r="H70" i="6" s="1"/>
  <c r="F71" i="6"/>
  <c r="H71" i="6" s="1"/>
  <c r="F72" i="6"/>
  <c r="F108" i="6"/>
  <c r="H108" i="6" s="1"/>
  <c r="F107" i="6"/>
  <c r="H107" i="6" s="1"/>
  <c r="F90" i="6"/>
  <c r="H90" i="6" s="1"/>
  <c r="F89" i="6"/>
  <c r="H89" i="6" s="1"/>
  <c r="F88" i="6"/>
  <c r="H88" i="6" l="1"/>
  <c r="H680" i="6"/>
  <c r="F682" i="6"/>
  <c r="F665" i="6"/>
  <c r="H713" i="6"/>
  <c r="F717" i="6"/>
  <c r="F648" i="6"/>
  <c r="F630" i="6"/>
  <c r="H630" i="6"/>
  <c r="F518" i="6"/>
  <c r="F575" i="6"/>
  <c r="H806" i="6"/>
  <c r="H807" i="6" s="1"/>
  <c r="H790" i="6"/>
  <c r="H791" i="6" s="1"/>
  <c r="H754" i="6"/>
  <c r="H755" i="6" s="1"/>
  <c r="H733" i="6"/>
  <c r="H734" i="6" s="1"/>
  <c r="H716" i="6"/>
  <c r="H697" i="6"/>
  <c r="H698" i="6" s="1"/>
  <c r="H681" i="6"/>
  <c r="H664" i="6"/>
  <c r="H665" i="6" s="1"/>
  <c r="H647" i="6"/>
  <c r="H648" i="6" s="1"/>
  <c r="H347" i="6"/>
  <c r="H574" i="6"/>
  <c r="H575" i="6" s="1"/>
  <c r="H533" i="6"/>
  <c r="H534" i="6" s="1"/>
  <c r="H517" i="6"/>
  <c r="H518" i="6" s="1"/>
  <c r="F73" i="6"/>
  <c r="H682" i="6" l="1"/>
  <c r="H717" i="6"/>
  <c r="F6" i="6"/>
  <c r="H6" i="6" s="1"/>
  <c r="F7" i="6"/>
  <c r="H7" i="6" s="1"/>
  <c r="F8" i="6"/>
  <c r="H8" i="6" s="1"/>
  <c r="F9" i="6"/>
  <c r="H9" i="6" s="1"/>
  <c r="F10" i="6"/>
  <c r="H10" i="6" s="1"/>
  <c r="F11" i="6"/>
  <c r="H11" i="6" s="1"/>
  <c r="F12" i="6"/>
  <c r="H12" i="6" s="1"/>
  <c r="H13" i="6"/>
  <c r="F495" i="6" l="1"/>
  <c r="H495" i="6" s="1"/>
  <c r="F494" i="6"/>
  <c r="F478" i="6"/>
  <c r="H478" i="6" s="1"/>
  <c r="F477" i="6"/>
  <c r="F458" i="6"/>
  <c r="F462" i="6" s="1"/>
  <c r="H494" i="6" l="1"/>
  <c r="H500" i="6" s="1"/>
  <c r="F500" i="6"/>
  <c r="H458" i="6"/>
  <c r="H462" i="6" s="1"/>
  <c r="H477" i="6"/>
  <c r="H479" i="6" s="1"/>
  <c r="F479" i="6"/>
  <c r="F426" i="6"/>
  <c r="H426" i="6" l="1"/>
  <c r="H427" i="6" s="1"/>
  <c r="F427" i="6"/>
  <c r="F442" i="6" l="1"/>
  <c r="H442" i="6" l="1"/>
  <c r="H443" i="6" s="1"/>
  <c r="F443" i="6"/>
  <c r="F410" i="6"/>
  <c r="F411" i="6" s="1"/>
  <c r="F394" i="6"/>
  <c r="F395" i="6" s="1"/>
  <c r="F353" i="6"/>
  <c r="H353" i="6" s="1"/>
  <c r="F330" i="6"/>
  <c r="H330" i="6" s="1"/>
  <c r="F273" i="6"/>
  <c r="F207" i="6"/>
  <c r="F208" i="6" s="1"/>
  <c r="F331" i="6" l="1"/>
  <c r="H410" i="6"/>
  <c r="H411" i="6" s="1"/>
  <c r="H394" i="6"/>
  <c r="H395" i="6" s="1"/>
  <c r="H273" i="6"/>
  <c r="H331" i="6" s="1"/>
  <c r="H207" i="6"/>
  <c r="H208" i="6" s="1"/>
  <c r="F160" i="6"/>
  <c r="F161" i="6" s="1"/>
  <c r="F144" i="6"/>
  <c r="H144" i="6" s="1"/>
  <c r="H145" i="6" l="1"/>
  <c r="H160" i="6"/>
  <c r="H161" i="6" s="1"/>
  <c r="F145" i="6"/>
  <c r="F125" i="6"/>
  <c r="F129" i="6" s="1"/>
  <c r="F109" i="6"/>
  <c r="F110" i="6" s="1"/>
  <c r="F91" i="6"/>
  <c r="F92" i="6" s="1"/>
  <c r="H125" i="6" l="1"/>
  <c r="H129" i="6" s="1"/>
  <c r="H109" i="6"/>
  <c r="H110" i="6" s="1"/>
  <c r="H91" i="6"/>
  <c r="H92" i="6" s="1"/>
  <c r="H72" i="6"/>
  <c r="H73" i="6" s="1"/>
  <c r="H14" i="6" l="1"/>
  <c r="F14" i="6"/>
  <c r="F223" i="6"/>
  <c r="H223" i="6" l="1"/>
  <c r="F231" i="6"/>
  <c r="H231" i="6" s="1"/>
  <c r="F224" i="6"/>
  <c r="F233" i="6"/>
  <c r="H233" i="6" s="1"/>
  <c r="F228" i="6"/>
  <c r="H228" i="6" s="1"/>
  <c r="F232" i="6"/>
  <c r="H232" i="6" s="1"/>
  <c r="F225" i="6"/>
  <c r="H225" i="6" s="1"/>
  <c r="F229" i="6"/>
  <c r="H229" i="6" s="1"/>
  <c r="F226" i="6"/>
  <c r="H226" i="6" s="1"/>
  <c r="F230" i="6"/>
  <c r="H230" i="6" s="1"/>
  <c r="F227" i="6"/>
  <c r="H227" i="6" s="1"/>
  <c r="H224" i="6" l="1"/>
  <c r="H234" i="6" s="1"/>
  <c r="F234" i="6"/>
  <c r="F346" i="6"/>
  <c r="H346" i="6" s="1"/>
  <c r="H354" i="6" s="1"/>
  <c r="F354" i="6" l="1"/>
</calcChain>
</file>

<file path=xl/sharedStrings.xml><?xml version="1.0" encoding="utf-8"?>
<sst xmlns="http://schemas.openxmlformats.org/spreadsheetml/2006/main" count="4466" uniqueCount="416">
  <si>
    <t>Lp.</t>
  </si>
  <si>
    <t>Przedmiot zamówienia</t>
  </si>
  <si>
    <t xml:space="preserve">Cena jednostkowa  netto </t>
  </si>
  <si>
    <t>Producent/ Nazwa handlowa produktu / Numer katalogowy</t>
  </si>
  <si>
    <t>a</t>
  </si>
  <si>
    <t>b</t>
  </si>
  <si>
    <t>c</t>
  </si>
  <si>
    <t>f</t>
  </si>
  <si>
    <t>g</t>
  </si>
  <si>
    <t>h</t>
  </si>
  <si>
    <t>1.</t>
  </si>
  <si>
    <t>2.</t>
  </si>
  <si>
    <t>UWAGA:</t>
  </si>
  <si>
    <t>RAZEM:</t>
  </si>
  <si>
    <t>►</t>
  </si>
  <si>
    <t>Zamawiający zastrzega, iż ocenie zostanie poddana tylko ta oferta, która będzie zawierała 100% oferowanych propozycji cenowych.</t>
  </si>
  <si>
    <t xml:space="preserve">Formularz zawiera formuły ułatwiajace sporządzenie oferty. </t>
  </si>
  <si>
    <t>3.</t>
  </si>
  <si>
    <t xml:space="preserve">Wartość brutto </t>
  </si>
  <si>
    <t xml:space="preserve">Wartość netto </t>
  </si>
  <si>
    <t>VAT (%)</t>
  </si>
  <si>
    <t>Jed.                 miary</t>
  </si>
  <si>
    <t>i</t>
  </si>
  <si>
    <t>Wartości i liczby w kolumnach  e), f), h) należy wpisać z dokładnością do dwóch miejsc po przecinku.</t>
  </si>
  <si>
    <t xml:space="preserve"> Wystarczy wprowadzić dane do kolumny  e) Cena jednostkowa netto i zaakceptować bądź zmienić  stawkę podatku VAT, aby uzyskać cenę oferty. </t>
  </si>
  <si>
    <t xml:space="preserve">Szacunkowa ilość 
</t>
  </si>
  <si>
    <t>DEKLAROWANE TERMINY:</t>
  </si>
  <si>
    <t>dni</t>
  </si>
  <si>
    <t>Deklarowany termin płatności (min. 45 dni - max 60 dni, licząc od daty otrzymania przez Zamawiającego faktury VAT):</t>
  </si>
  <si>
    <t>miesięcy</t>
  </si>
  <si>
    <t>kwalifikowany podpis elektroniczny przedstawiciela Wykonawcy</t>
  </si>
  <si>
    <t>Deklarowany termin ważności dostarczonego przedmiotu zamówienia, (minimum: 12 miesięcy, licząc od daty dostarczenia towaru):</t>
  </si>
  <si>
    <t>Deklarowany termin ważności dostarczonego przedmiotu zamówienia, (minimum: 12 miesięcy , licząc od daty dostarczenia towaru):</t>
  </si>
  <si>
    <t>Deklarowany termin dostawy (od 1 do max. 14 dni w dni robocze (pon. – pt.) od złożenia zapotrzebowania):</t>
  </si>
  <si>
    <t>Deklarowany termin wykonania reklamacji (min. 1 dni - max. 7 dni w dni robocze (pon. – pt.) od dnia rozpatrzenia reklamacji):</t>
  </si>
  <si>
    <t>4.</t>
  </si>
  <si>
    <t>5.</t>
  </si>
  <si>
    <t>opakowanie</t>
  </si>
  <si>
    <t>6.</t>
  </si>
  <si>
    <t>7.</t>
  </si>
  <si>
    <t>Deklarowany termin ważności dostarczonego przedmiotu zamówienia, ( minimum 12 miesięcy , licząc od daty dostarczenia towaru):</t>
  </si>
  <si>
    <t>-</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</si>
  <si>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</si>
  <si>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</si>
  <si>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</si>
  <si>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</si>
  <si>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</si>
  <si>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</si>
  <si>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</si>
  <si>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</si>
  <si>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</si>
  <si>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</si>
  <si>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</si>
  <si>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</si>
  <si>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</si>
  <si>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</si>
  <si>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</si>
  <si>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</si>
  <si>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</si>
  <si>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</si>
  <si>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</si>
  <si>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</si>
  <si>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</si>
  <si>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</si>
  <si>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</si>
  <si>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</si>
  <si>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</si>
  <si>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</si>
  <si>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</si>
  <si>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</si>
  <si>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r>
      <rPr>
        <b/>
        <sz val="11"/>
        <color theme="1"/>
        <rFont val="Calibri"/>
        <family val="2"/>
        <charset val="238"/>
        <scheme val="minor"/>
      </rPr>
      <t>CD117/c-kit</t>
    </r>
    <r>
      <rPr>
        <sz val="11"/>
        <color theme="1"/>
        <rFont val="Calibri"/>
        <family val="2"/>
        <charset val="238"/>
        <scheme val="minor"/>
      </rPr>
      <t xml:space="preserve"> - przeciwciało krolicze (Anti-Human) poliklonalne do immunohistochemii na ludzkich skrawkach tkankowych utrwalonych w formalinie, zatopionych w parafinie, w postaci roztworu stężonego (0,2 ml), przeciwciało posiada certyfikat IVD.</t>
    </r>
  </si>
  <si>
    <r>
      <rPr>
        <b/>
        <sz val="11"/>
        <color theme="1"/>
        <rFont val="Calibri"/>
        <family val="2"/>
        <charset val="238"/>
        <scheme val="minor"/>
      </rPr>
      <t>Chromogranin A</t>
    </r>
    <r>
      <rPr>
        <sz val="11"/>
        <color theme="1"/>
        <rFont val="Calibri"/>
        <family val="2"/>
        <charset val="238"/>
        <scheme val="minor"/>
      </rPr>
      <t xml:space="preserve"> - przeciwciało mysie (Anti-Human) monoklonalne klon DAK-A3 do immunohistochemii na ludzkich skrawkach tkankowych utrwalonych w formalinie, zatopionych w parafinie, w postaci roztworu stężonego 1 ml, przeciwciało posiada certyfikat IVD.</t>
    </r>
  </si>
  <si>
    <r>
      <rPr>
        <b/>
        <sz val="11"/>
        <color theme="1"/>
        <rFont val="Calibri"/>
        <family val="2"/>
        <charset val="238"/>
        <scheme val="minor"/>
      </rPr>
      <t>Follicle-Stimulating Hormone</t>
    </r>
    <r>
      <rPr>
        <sz val="11"/>
        <color theme="1"/>
        <rFont val="Calibri"/>
        <family val="2"/>
        <charset val="238"/>
        <scheme val="minor"/>
      </rPr>
      <t xml:space="preserve"> - przeciwciało mysie (Anti-Human) monoklonalne klon C10 do immunohistochemii na ludzkich skrawkach tkankowych utrwalonych w formalinie, zatopionych w parafinie, w postaci roztworu stężonego 1 ml, przeciwciało posiada certyfikat IVD.</t>
    </r>
  </si>
  <si>
    <r>
      <rPr>
        <b/>
        <sz val="11"/>
        <color theme="1"/>
        <rFont val="Calibri"/>
        <family val="2"/>
        <charset val="238"/>
        <scheme val="minor"/>
      </rPr>
      <t>Growth Hormone</t>
    </r>
    <r>
      <rPr>
        <sz val="11"/>
        <color theme="1"/>
        <rFont val="Calibri"/>
        <family val="2"/>
        <charset val="238"/>
        <scheme val="minor"/>
      </rPr>
      <t xml:space="preserve"> - przeciwciało królicze (Anti-Human) poliklonalne do immunohistochemii na ludzkich skrawkach tkankowych utrwalonych w formalinie, zatopionych w parafinie, w postaci roztworu stężonego 1 ml, przeciwciało posiada certyfikat IVD.</t>
    </r>
  </si>
  <si>
    <r>
      <rPr>
        <b/>
        <sz val="11"/>
        <color rgb="FF000000"/>
        <rFont val="Calibri"/>
        <family val="2"/>
        <charset val="238"/>
      </rPr>
      <t>Ki-67</t>
    </r>
    <r>
      <rPr>
        <sz val="11"/>
        <color theme="1"/>
        <rFont val="Calibri"/>
        <family val="2"/>
        <charset val="238"/>
        <scheme val="minor"/>
      </rPr>
      <t xml:space="preserve"> - przeciwciało mysie (anti-Human), monoklonalne, klon MIB-1, do immunohistochemii na ludzkich skrawkach tkankowych utrwalonych w formalinie, zatopionych w parafinie, w postaci roztworu stężonego 1ml</t>
    </r>
  </si>
  <si>
    <r>
      <rPr>
        <b/>
        <sz val="11"/>
        <color theme="1"/>
        <rFont val="Calibri"/>
        <family val="2"/>
        <charset val="238"/>
        <scheme val="minor"/>
      </rPr>
      <t xml:space="preserve">Luteinizing Hormone </t>
    </r>
    <r>
      <rPr>
        <sz val="11"/>
        <color theme="1"/>
        <rFont val="Calibri"/>
        <family val="2"/>
        <charset val="238"/>
        <scheme val="minor"/>
      </rPr>
      <t>-  przeciwciało mysie (Anti-Human) monoklonalne klon C93 do immunohistochemii na ludzkich skrawkach tkankowych utrwalonych w formalinie, zatopionych w parafinie, w postaci roztworu stężonego 1 ml, przeciwciało posiada certyfikat IVD.</t>
    </r>
  </si>
  <si>
    <t xml:space="preserve">opakowanie  </t>
  </si>
  <si>
    <t xml:space="preserve">opakowanie </t>
  </si>
  <si>
    <r>
      <t>Anti-IDH1 R132H (Hu) from Mouse (H09)</t>
    </r>
    <r>
      <rPr>
        <sz val="11"/>
        <color theme="1"/>
        <rFont val="Calibri"/>
        <family val="2"/>
        <charset val="238"/>
        <scheme val="minor"/>
      </rPr>
      <t xml:space="preserve"> - przeciwciało mysie (Anti-Human) monoklonalne, klon H09, do immunohistochemii na ludzkich skrawkach tkankowych utrwalonych w formalinie, zatopionych w parafinie, w postaci roztworu gotowego do użycia (8ml) lub stężone 0,2 mg/ml w PBS w 2% BSA.</t>
    </r>
  </si>
  <si>
    <r>
      <t xml:space="preserve">14-3-3 Antibody - </t>
    </r>
    <r>
      <rPr>
        <sz val="11"/>
        <color rgb="FF000000"/>
        <rFont val="Calibri"/>
        <family val="2"/>
        <charset val="238"/>
      </rPr>
      <t>przeciwciało mysie (Anti-Human) monoklonalne klon H-8 w postaci roztworu 200 µg/ml,  przeznaczone do wykrywania pan 14-3-3 w gatunkach: człowiek, mysz, szczur, przeznaczone do metod: WB, IHC, ELISA.</t>
    </r>
  </si>
  <si>
    <r>
      <t xml:space="preserve">14-3-3 Antibody - </t>
    </r>
    <r>
      <rPr>
        <sz val="11"/>
        <color rgb="FF000000"/>
        <rFont val="Calibri"/>
        <family val="2"/>
        <charset val="238"/>
      </rPr>
      <t xml:space="preserve">polyclonal rabbit anti-mouse immunoglobulins (solid-phase absorbed), roztwór 1,3 g/L, skoniugowane z peroksydazą chrzanową (HRP), certyfikat IVD </t>
    </r>
  </si>
  <si>
    <r>
      <t>IDH1/2</t>
    </r>
    <r>
      <rPr>
        <sz val="11"/>
        <color theme="1"/>
        <rFont val="Calibri"/>
        <family val="2"/>
        <charset val="238"/>
        <scheme val="minor"/>
      </rPr>
      <t xml:space="preserve"> - przeciwciało mysie (Anti-Human) monoklonalne klon G-11 do immunohistochemii na ludzkich skrawkach tkankowych utrwalonych w formalinie, zatopionych w parafinie, w postaci roztworu stężonego (200 µg/ml), przeciwciało posiada certyfikat IVD.</t>
    </r>
  </si>
  <si>
    <r>
      <t>MAP-2</t>
    </r>
    <r>
      <rPr>
        <sz val="11"/>
        <color theme="1"/>
        <rFont val="Calibri"/>
        <family val="2"/>
        <charset val="238"/>
        <scheme val="minor"/>
      </rPr>
      <t xml:space="preserve"> - przeciwciało mysie (Anti-Human) monoklonalne klon A-4 do immunohistochemii na ludzkich skrawkach tkankowych utrwalonych w formalinie, zatopionych w parafinie, w postaci roztworu stężonego (200 µg/ml), przeciwciało posiada certyfikat IVD.</t>
    </r>
  </si>
  <si>
    <r>
      <t>STAT6</t>
    </r>
    <r>
      <rPr>
        <sz val="11"/>
        <color theme="1"/>
        <rFont val="Calibri"/>
        <family val="2"/>
        <charset val="238"/>
        <scheme val="minor"/>
      </rPr>
      <t xml:space="preserve"> - przeciwciało mysie (Anti-Human) monoklonalne klon D-1 do immunohistochemii na ludzkich skrawkach tkankowych utrwalonych w formalinie, zatopionych w parafinie, w postaci roztworu stężonego (200 µg/ml), przeciwciało posiada certyfikat IVD.</t>
    </r>
  </si>
  <si>
    <r>
      <rPr>
        <b/>
        <sz val="11"/>
        <color rgb="FF000000"/>
        <rFont val="Calibri"/>
        <family val="2"/>
        <charset val="238"/>
      </rPr>
      <t>TROP-2 Antibody</t>
    </r>
    <r>
      <rPr>
        <sz val="11"/>
        <color rgb="FF000000"/>
        <rFont val="Calibri"/>
        <family val="2"/>
        <charset val="238"/>
      </rPr>
      <t xml:space="preserve"> - przeciwciało mysie (Anti-Human) monoklonalne klon F-5 do immunohistochemii na ludzkich skrawkach tkankowych utrwalonych w formalinie, zatopionych w parafinie, w postaci roztworu stężonego (200 µg/ml), przeciwciało posiada certyfikat IVD.</t>
    </r>
  </si>
  <si>
    <r>
      <t>IgG4</t>
    </r>
    <r>
      <rPr>
        <sz val="11"/>
        <color rgb="FF000000"/>
        <rFont val="Calibri"/>
        <family val="2"/>
        <charset val="238"/>
      </rPr>
      <t xml:space="preserve"> - przeciwciało mysie (Anti-IgG4) monoklonalne klon ZSIGG4 do immunohistochemii na ludzkich skrawkach tkankowych utrwalonych w formalinie, zatopionych w parafinie, w postaci roztworu stężonego (0,5 ml), przeciwciało posiada certyfikat IVD.</t>
    </r>
  </si>
  <si>
    <r>
      <rPr>
        <b/>
        <sz val="11"/>
        <color rgb="FF000000"/>
        <rFont val="Calibri"/>
        <family val="2"/>
        <charset val="238"/>
      </rPr>
      <t xml:space="preserve">Prolactin </t>
    </r>
    <r>
      <rPr>
        <sz val="11"/>
        <color rgb="FF000000"/>
        <rFont val="Calibri"/>
        <family val="2"/>
        <charset val="238"/>
      </rPr>
      <t>- przeciwciało królicze (Anti-Prolactin) poliklonalne do immunohistochemii na ludzkich skrawkach tkankowych utrwalonych w formalinie, zatopionych w parafinie, w postaci roztworu stężonego (1 ml), przeciwciało posiada certyfikat IVD.</t>
    </r>
  </si>
  <si>
    <r>
      <rPr>
        <b/>
        <sz val="11"/>
        <color rgb="FF000000"/>
        <rFont val="Calibri"/>
        <family val="2"/>
        <charset val="238"/>
      </rPr>
      <t xml:space="preserve">Anti-Adrenocorticotropin (ACTH) </t>
    </r>
    <r>
      <rPr>
        <sz val="11"/>
        <color theme="1"/>
        <rFont val="Calibri"/>
        <family val="2"/>
        <charset val="238"/>
        <scheme val="minor"/>
      </rPr>
      <t>- przeciwciało mysie (Anti-Human) monoklonalne klon dowolny do immunohistochemii na ludzkich skrawkach tkankowych utrwalonych w formalinie, zatopionych w parafinie, w postaci roztworu stężonego (1  ml), przeciwciało posiada certyfikat IVD.</t>
    </r>
  </si>
  <si>
    <r>
      <rPr>
        <b/>
        <sz val="11"/>
        <color rgb="FF000000"/>
        <rFont val="Calibri"/>
        <family val="2"/>
        <charset val="238"/>
      </rPr>
      <t xml:space="preserve">Murine Monoclonal anti human C4/C4d </t>
    </r>
    <r>
      <rPr>
        <sz val="11"/>
        <color rgb="FF000000"/>
        <rFont val="Calibri"/>
        <family val="2"/>
        <charset val="238"/>
      </rPr>
      <t>- przeciwciało mysie (Anti-Human) monoklonalne do immunohistochemii na ludzkich skrawkach tkankowych przygotowanych w kriostacie lub utrwalonych w formalinie, zatopionych w parafinie, w postaci roztworu stężonego (1.0-1.2 mg/mL) o pojemności (100 μL), przeciwciało posiada certyfikat IVD.</t>
    </r>
  </si>
  <si>
    <r>
      <t>EGFR</t>
    </r>
    <r>
      <rPr>
        <sz val="11"/>
        <color theme="1"/>
        <rFont val="Calibri"/>
        <family val="2"/>
        <charset val="238"/>
        <scheme val="minor"/>
      </rPr>
      <t xml:space="preserve"> - przeciwciało królicze (Anti-Human) monoklonalne, klon EP774Y, do immunohistochemii na ludzkich skrawkach tkankowych utrwalonych w formalinie, zatopionych w parafinie, w postaci roztworu stężonego o pojemności 100 µL, przeciwciało posiada certyfikat IVD.</t>
    </r>
  </si>
  <si>
    <r>
      <t>ATRX</t>
    </r>
    <r>
      <rPr>
        <sz val="11"/>
        <color theme="1"/>
        <rFont val="Calibri"/>
        <family val="2"/>
        <charset val="238"/>
        <scheme val="minor"/>
      </rPr>
      <t xml:space="preserve"> - przeciwciało królicze (Anti-Human) poliklonalne,  do immunohistochemii na ludzkich skrawkach tkankowych utrwalonych w formalinie, zatopionych w parafinie, w postaci roztworu stężonego o pojemności 100 µL, przeciwciało posiada certyfikat IVD.</t>
    </r>
  </si>
  <si>
    <r>
      <t xml:space="preserve">Anti-C5b-9 </t>
    </r>
    <r>
      <rPr>
        <sz val="11"/>
        <color rgb="FF000000"/>
        <rFont val="Calibri"/>
        <family val="2"/>
        <charset val="238"/>
      </rPr>
      <t>- przeciwciało królicze (Anti-Human) poliklonalne do immunohistochemii na ludzkich skrawkach tkankowych utrwalonych w formalinie, zatopionych w parafinie, w postaci roztworu stężonego, przeciwciało posiada certyfikat IVD.</t>
    </r>
  </si>
  <si>
    <r>
      <rPr>
        <b/>
        <sz val="11"/>
        <color rgb="FF000000"/>
        <rFont val="Calibri"/>
        <family val="2"/>
        <charset val="238"/>
      </rPr>
      <t xml:space="preserve">DOG1 </t>
    </r>
    <r>
      <rPr>
        <sz val="11"/>
        <color theme="1"/>
        <rFont val="Calibri"/>
        <family val="2"/>
        <charset val="238"/>
        <scheme val="minor"/>
      </rPr>
      <t>- przeciwciało królicze (Anti-Human) monoklonalne, klon SP31,  do immunohistochemii na ludzkich skrawkach tkankowych utrwalonych w formalinie, zatopionych w parafinie, w postaci roztworu gotowego do użycia umożliwiającego wykonanie 50 testów, przeciwciało posiada certyfikat IVD.</t>
    </r>
  </si>
  <si>
    <r>
      <t>CINtecp16</t>
    </r>
    <r>
      <rPr>
        <sz val="11"/>
        <color rgb="FF000000"/>
        <rFont val="Calibri"/>
        <family val="2"/>
        <charset val="238"/>
      </rPr>
      <t xml:space="preserve"> - przeciwciało mysie (Anti-Human) monoklonalne, klon E6H4,  do immunohistochemii na ludzkich skrawkach tkankowych utrwalonych w formalinie, zatopionych w parafinie, w postaci roztworu gotowego do użycia umożliwiającego wykonanie 50 lub 250 testów, przeciwciało posiada certyfikat IVD.</t>
    </r>
  </si>
  <si>
    <r>
      <rPr>
        <b/>
        <sz val="11"/>
        <color rgb="FF000000"/>
        <rFont val="Calibri"/>
        <family val="2"/>
        <charset val="238"/>
      </rPr>
      <t>PAX8</t>
    </r>
    <r>
      <rPr>
        <sz val="11"/>
        <color theme="1"/>
        <rFont val="Calibri"/>
        <family val="2"/>
        <charset val="238"/>
        <scheme val="minor"/>
      </rPr>
      <t xml:space="preserve"> - przeciwciało mysie (Anti-Human) monoklonalne, klon  MRQ-50,  do immunohistochemii na ludzkich skrawkach tkankowych utrwalonych w formalinie, zatopionych w parafinie, w postaci roztworu gotowego do użycia umożliwiającego wykonanie 50 testów, przeciwciało posiada certyfikat IVD.</t>
    </r>
  </si>
  <si>
    <r>
      <rPr>
        <b/>
        <sz val="11"/>
        <color rgb="FF000000"/>
        <rFont val="Calibri"/>
        <family val="2"/>
        <charset val="238"/>
      </rPr>
      <t>SOX-10</t>
    </r>
    <r>
      <rPr>
        <sz val="11"/>
        <color theme="1"/>
        <rFont val="Calibri"/>
        <family val="2"/>
        <charset val="238"/>
        <scheme val="minor"/>
      </rPr>
      <t xml:space="preserve"> - przeciwciało królicze (Anti-Human) monoklonalne, klon SP267,  do immunohistochemii na ludzkich skrawkach tkankowych utrwalonych w formalinie, zatopionych w parafinie, w postaci roztworu gotowego do użycia umożliwiającego wykonanie 50 testów, przeciwciało posiada certyfikat IVD.</t>
    </r>
  </si>
  <si>
    <r>
      <t>Anti-SV40 Antigen</t>
    </r>
    <r>
      <rPr>
        <sz val="11"/>
        <color theme="1"/>
        <rFont val="Calibri"/>
        <family val="2"/>
        <charset val="238"/>
        <scheme val="minor"/>
      </rPr>
      <t xml:space="preserve"> - przeciwciało mysie (Anti-Human) monoklonalne, klon PAb416,  do immunohistochemii na ludzkich skrawkach tkankowych utrwalonych w formalinie, zatopionych w parafinie, w postaci roztworu stężonego (0,2 mg/ml), o pojemności 200 µg przeciwciało posiada certyfikat IVD.</t>
    </r>
  </si>
  <si>
    <r>
      <t xml:space="preserve">MHC Class I </t>
    </r>
    <r>
      <rPr>
        <sz val="11"/>
        <color theme="1"/>
        <rFont val="Calibri"/>
        <family val="2"/>
        <charset val="238"/>
        <scheme val="minor"/>
      </rPr>
      <t>- przeciwciało mysie (Anti-Human) monoklonalne, klon W6/32,  do immunohistochemii na ludzkich skrawkach tkankowych utrwalonych w formalinie, zatopionych w parafinie, w postaci roztworu stężonego o pojemności 100 µg, przeciwciało posiada certyfikat IVD.</t>
    </r>
  </si>
  <si>
    <t xml:space="preserve"> </t>
  </si>
  <si>
    <r>
      <rPr>
        <b/>
        <sz val="11"/>
        <color rgb="FF000000"/>
        <rFont val="Calibri"/>
        <family val="2"/>
        <charset val="238"/>
      </rPr>
      <t>C1q Complement/FITC</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</si>
  <si>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 xml:space="preserve">C3c Complement/FITC </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</si>
  <si>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IgA, Specific for Alpha-Chains/FITC-</t>
    </r>
    <r>
      <rPr>
        <sz val="11"/>
        <color theme="1"/>
        <rFont val="Calibri"/>
        <family val="2"/>
        <charset val="238"/>
        <scheme val="minor"/>
      </rPr>
      <t xml:space="preserve">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</si>
  <si>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IgG, Specific for Gamma-Chains/FITC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</si>
  <si>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IgM, Specific for Mu-Chains/FITC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</si>
  <si>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Anti-Mouse Immunoglobulins/FITC</t>
    </r>
    <r>
      <rPr>
        <sz val="11"/>
        <color theme="1"/>
        <rFont val="Calibri"/>
        <family val="2"/>
        <charset val="238"/>
        <scheme val="minor"/>
      </rPr>
      <t xml:space="preserve"> - przeciwciało królicze (Anti-Mouse)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</si>
  <si>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 xml:space="preserve">Kappa Light Chains/FITC </t>
    </r>
    <r>
      <rPr>
        <sz val="11"/>
        <color theme="1"/>
        <rFont val="Calibri"/>
        <family val="2"/>
        <charset val="238"/>
        <scheme val="minor"/>
      </rPr>
      <t>-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</si>
  <si>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Lambda Light Chains/FITC</t>
    </r>
    <r>
      <rPr>
        <sz val="11"/>
        <color theme="1"/>
        <rFont val="Calibri"/>
        <family val="2"/>
        <charset val="238"/>
        <scheme val="minor"/>
      </rPr>
      <t xml:space="preserve"> - przeciwciało królicze (Anti-Human) poliklonalne do immunofluorescencji na ludzkich skrawkach tkankowych przygotowanych do dalszej obróbki w kriostacie, w postaci roztworu stężonego (2 ml), przeciwciało posiada certyfikat IVD.</t>
    </r>
  </si>
  <si>
    <r>
      <rPr>
        <b/>
        <sz val="11"/>
        <color rgb="FF000000"/>
        <rFont val="Calibri"/>
        <family val="2"/>
        <charset val="238"/>
      </rPr>
      <t>Antibody Diluent</t>
    </r>
    <r>
      <rPr>
        <sz val="11"/>
        <color theme="1"/>
        <rFont val="Calibri"/>
        <family val="2"/>
        <charset val="238"/>
        <scheme val="minor"/>
      </rPr>
      <t xml:space="preserve"> - mieszanina służąca do przygotowywania roztworów pierwszych i drugich przeciwciał oraz odczynników kontroli ujemnej do stosowania w immunohistochemicznych (IHC) procedurach barwienia, bufor Tris-HCl zawierający białko stabilizujące i 0,015 mol/L azydku sodu, o pojemności 120 mL, do zastosowania w 400-600 testach</t>
    </r>
  </si>
  <si>
    <r>
      <t>Aqueous Permanent Mounting Medium</t>
    </r>
    <r>
      <rPr>
        <sz val="11"/>
        <color theme="1"/>
        <rFont val="Calibri"/>
        <family val="2"/>
        <charset val="238"/>
        <scheme val="minor"/>
      </rPr>
      <t xml:space="preserve"> - mieszanina służąca do trwałego zatapiania preparatów tkankowych, rozmazów cytologicznych i rozmazów z cytowirówek wybarwionych metodami histochemicznymi i
immunohistochemicznymi do badania pod mikroskopem świetlnym, całkowicie zasychająca nad preparatem, tworząca litą, przezroczystą powłokę ułatwiającą przenoszenie i przechowywanie, wodny środek do trwałego zatapiania zawierającego 0,015 mol/L azydku sodu, o pojemności 15 mL</t>
    </r>
  </si>
  <si>
    <r>
      <rPr>
        <b/>
        <sz val="11"/>
        <color rgb="FF000000"/>
        <rFont val="Calibri"/>
        <family val="2"/>
        <charset val="238"/>
      </rPr>
      <t>DAB-Away, Cleaning Agent</t>
    </r>
    <r>
      <rPr>
        <sz val="11"/>
        <color theme="1"/>
        <rFont val="Calibri"/>
        <family val="2"/>
        <charset val="238"/>
        <scheme val="minor"/>
      </rPr>
      <t xml:space="preserve"> - mieszanina umożliwiająca sporządzenie 250 mL roztworu służącego do czyszczenia powierzchni, które miały kontakt z 3,3'-diaminobenzidine (DAB), kompatybilna z urządzeniem DAKO Autostainer Link 48.</t>
    </r>
  </si>
  <si>
    <r>
      <rPr>
        <b/>
        <sz val="11"/>
        <color rgb="FF000000"/>
        <rFont val="Calibri"/>
        <family val="2"/>
        <charset val="238"/>
      </rPr>
      <t>DAKO Mounting Medium –</t>
    </r>
    <r>
      <rPr>
        <sz val="11"/>
        <color rgb="FF000000"/>
        <rFont val="Calibri"/>
        <family val="2"/>
        <charset val="238"/>
      </rPr>
      <t xml:space="preserve"> mieszanina w postaci bezbarwnej cieczy, wykorzystywana do zaklejania preparatów w zaklejarce DAKO Coversliper, w opakowaniu o pojemności 473ml</t>
    </r>
  </si>
  <si>
    <r>
      <rPr>
        <b/>
        <sz val="11"/>
        <color rgb="FF000000"/>
        <rFont val="Calibri"/>
        <family val="2"/>
        <charset val="238"/>
      </rPr>
      <t>EnVision FLEX</t>
    </r>
    <r>
      <rPr>
        <sz val="11"/>
        <color theme="1"/>
        <rFont val="Calibri"/>
        <family val="2"/>
        <charset val="238"/>
        <scheme val="minor"/>
      </rPr>
      <t xml:space="preserve"> – zestaw do immunohistochemii zawierający: 4X DM831 Wash Buffer, 9x DM 828 Target Retrieval Solution High pH, 3x SM 801 Peroxidase Blocking Reagent, 3xSM 802 HRP, 3x DM 827 DAB Chromogen, 12x SM 803 Substrate Buffer, 3x SM 804Mouse Linker</t>
    </r>
  </si>
  <si>
    <r>
      <rPr>
        <b/>
        <sz val="11"/>
        <color rgb="FF000000"/>
        <rFont val="Calibri"/>
        <family val="2"/>
        <charset val="238"/>
      </rPr>
      <t>Glicergel mounting medium</t>
    </r>
    <r>
      <rPr>
        <sz val="11"/>
        <color rgb="FF000000"/>
        <rFont val="Calibri"/>
        <family val="2"/>
        <charset val="238"/>
      </rPr>
      <t xml:space="preserve"> – mieszanina w postaci bursztynowej cieczy, mounting medium wykorzystywane w immunohistochemii, w opakowaniu o pojemności 15ml</t>
    </r>
  </si>
  <si>
    <r>
      <rPr>
        <b/>
        <sz val="11"/>
        <color rgb="FF000000"/>
        <rFont val="Calibri"/>
        <family val="2"/>
        <charset val="238"/>
      </rPr>
      <t>HERCEP TEST for Automated Link Platforms –</t>
    </r>
    <r>
      <rPr>
        <sz val="11"/>
        <color rgb="FF000000"/>
        <rFont val="Calibri"/>
        <family val="2"/>
        <charset val="238"/>
      </rPr>
      <t xml:space="preserve"> zestaw zawierający odczynniki potrzebne do wykonania dwuetapowej procedury barwienia immunocytochemicznego na standardowo przetworzonych próbkach zatopionych w parafinie, pozwalający na wykonanie 50 testów, kompatybilny z urządzeniem DAKO Autostainer Link 48</t>
    </r>
  </si>
  <si>
    <r>
      <rPr>
        <b/>
        <sz val="11"/>
        <color rgb="FF000000"/>
        <rFont val="Calibri"/>
        <family val="2"/>
        <charset val="238"/>
      </rPr>
      <t xml:space="preserve">Proteinase K - </t>
    </r>
    <r>
      <rPr>
        <sz val="11"/>
        <color rgb="FF000000"/>
        <rFont val="Calibri"/>
        <family val="2"/>
        <charset val="238"/>
      </rPr>
      <t>Roztwór enzymu proteolitycznego rozcieńczony w 0.05 mol/L Tris-HCl, 0.015 mol/L azydku sodu, o pH 7.5, gotowy do użycia, w opakowaniu zawierającym 10 sztuk o pojemności 11 mL</t>
    </r>
  </si>
  <si>
    <r>
      <rPr>
        <b/>
        <sz val="11"/>
        <color rgb="FF000000"/>
        <rFont val="Calibri"/>
        <family val="2"/>
        <charset val="238"/>
      </rPr>
      <t>Target Retrieval Solution, Low pH -</t>
    </r>
    <r>
      <rPr>
        <sz val="11"/>
        <color rgb="FF000000"/>
        <rFont val="Calibri"/>
        <family val="2"/>
        <charset val="238"/>
      </rPr>
      <t>bufor o pH 6,1, wykorzystywany w immunohistochemii, 50-krotnie stężony, kompatybilny z urządzeniem DAKO Autostainer Link 48, w opakowaniu zawierającym 3 sztuki o pojemności 30ml</t>
    </r>
  </si>
  <si>
    <r>
      <rPr>
        <b/>
        <sz val="11"/>
        <color rgb="FF000000"/>
        <rFont val="Calibri"/>
        <family val="2"/>
        <charset val="238"/>
      </rPr>
      <t xml:space="preserve">Wash Buffer </t>
    </r>
    <r>
      <rPr>
        <sz val="11"/>
        <color rgb="FF000000"/>
        <rFont val="Calibri"/>
        <family val="2"/>
        <charset val="238"/>
      </rPr>
      <t>- bufor płuczący w procedurach barwienia histochemicznego, 20-krotnie stężony, kompatybilny z urządzeniem DAKO Autostainer Link 48, w opakowaniu o pojemności 1l</t>
    </r>
  </si>
  <si>
    <t>36.</t>
  </si>
  <si>
    <t>37.</t>
  </si>
  <si>
    <t>38.</t>
  </si>
  <si>
    <t>39.</t>
  </si>
  <si>
    <t>40.</t>
  </si>
  <si>
    <t>41.</t>
  </si>
  <si>
    <t>42.</t>
  </si>
  <si>
    <t>43.</t>
  </si>
  <si>
    <t>44.</t>
  </si>
  <si>
    <t>45.</t>
  </si>
  <si>
    <t>46.</t>
  </si>
  <si>
    <t>47.</t>
  </si>
  <si>
    <t>48.</t>
  </si>
  <si>
    <t>49.</t>
  </si>
  <si>
    <t>50.</t>
  </si>
  <si>
    <t>51.</t>
  </si>
  <si>
    <t>52.</t>
  </si>
  <si>
    <t>53.</t>
  </si>
  <si>
    <t>54.</t>
  </si>
  <si>
    <t>55.</t>
  </si>
  <si>
    <t>56.</t>
  </si>
  <si>
    <t>57.</t>
  </si>
  <si>
    <t>58.</t>
  </si>
  <si>
    <r>
      <rPr>
        <b/>
        <sz val="11"/>
        <color rgb="FF000000"/>
        <rFont val="Calibri"/>
        <family val="2"/>
        <charset val="238"/>
      </rPr>
      <t>2-metylobutan (izopentan)</t>
    </r>
    <r>
      <rPr>
        <sz val="11"/>
        <color theme="1"/>
        <rFont val="Calibri"/>
        <family val="2"/>
        <charset val="238"/>
        <scheme val="minor"/>
      </rPr>
      <t xml:space="preserve"> - substancja chemiczna w postaci bezbarwnej cieczy, czystość ≥ 99%, w opakowaniu o pojemności 1l</t>
    </r>
  </si>
  <si>
    <r>
      <rPr>
        <b/>
        <sz val="11"/>
        <color rgb="FF000000"/>
        <rFont val="Calibri"/>
        <family val="2"/>
        <charset val="238"/>
      </rPr>
      <t>3,3'-diaminobenzidine tetrahydrochloride hydrate</t>
    </r>
    <r>
      <rPr>
        <sz val="11"/>
        <color theme="1"/>
        <rFont val="Calibri"/>
        <family val="2"/>
        <charset val="238"/>
        <scheme val="minor"/>
      </rPr>
      <t xml:space="preserve"> - substancja chemiczna w postaci białawego proszku, czystość ≥ 96%, pakowana po 5g</t>
    </r>
  </si>
  <si>
    <r>
      <rPr>
        <b/>
        <sz val="11"/>
        <color rgb="FF000000"/>
        <rFont val="Calibri"/>
        <family val="2"/>
        <charset val="238"/>
      </rPr>
      <t>Adenosine 5′-triphosphate disodium salt hydrate -</t>
    </r>
    <r>
      <rPr>
        <sz val="11"/>
        <color rgb="FF000000"/>
        <rFont val="Calibri"/>
        <family val="2"/>
        <charset val="238"/>
      </rPr>
      <t xml:space="preserve"> substancja chemiczna w postaci białego proszku, czystość ≥ 99%, pakowana po 1g</t>
    </r>
  </si>
  <si>
    <r>
      <rPr>
        <b/>
        <sz val="11"/>
        <color rgb="FF000000"/>
        <rFont val="Calibri"/>
        <family val="2"/>
        <charset val="238"/>
      </rPr>
      <t>Alcyan Blue 8GX 25g</t>
    </r>
    <r>
      <rPr>
        <sz val="11"/>
        <color theme="1"/>
        <rFont val="Calibri"/>
        <family val="2"/>
        <charset val="238"/>
        <scheme val="minor"/>
      </rPr>
      <t xml:space="preserve"> - substancja chemiczna w postaci niebieskiego proszku, pakowana po 25g, posiadająca certyfikat Biological Stain Commission</t>
    </r>
  </si>
  <si>
    <r>
      <rPr>
        <b/>
        <sz val="11"/>
        <color rgb="FF000000"/>
        <rFont val="Calibri"/>
        <family val="2"/>
        <charset val="238"/>
      </rPr>
      <t xml:space="preserve">Aniline </t>
    </r>
    <r>
      <rPr>
        <sz val="11"/>
        <color theme="1"/>
        <rFont val="Calibri"/>
        <family val="2"/>
        <charset val="238"/>
        <scheme val="minor"/>
      </rPr>
      <t>- substancja chemiczna w postaci cieczy, czystość ≥ 99,5%,w opakowaniu o pojemności 1l</t>
    </r>
  </si>
  <si>
    <r>
      <rPr>
        <b/>
        <sz val="11"/>
        <color rgb="FF000000"/>
        <rFont val="Calibri"/>
        <family val="2"/>
        <charset val="238"/>
      </rPr>
      <t>Azotan Srebra</t>
    </r>
    <r>
      <rPr>
        <sz val="11"/>
        <color theme="1"/>
        <rFont val="Calibri"/>
        <family val="2"/>
        <charset val="238"/>
        <scheme val="minor"/>
      </rPr>
      <t xml:space="preserve"> - substancja chemiczna w postaci bezbarwnego ciała stałego, czystość ≥ 99%, pakowana po 25g</t>
    </r>
  </si>
  <si>
    <r>
      <rPr>
        <b/>
        <sz val="11"/>
        <color rgb="FF000000"/>
        <rFont val="Calibri"/>
        <family val="2"/>
        <charset val="238"/>
      </rPr>
      <t>Carmine</t>
    </r>
    <r>
      <rPr>
        <sz val="11"/>
        <color rgb="FF000000"/>
        <rFont val="Calibri"/>
        <family val="2"/>
        <charset val="238"/>
      </rPr>
      <t xml:space="preserve"> - substancja chemiczna w postaci ciemnoczerwonego ciała stałego, pakowana po 25g, posiadająca certyfikat Biological Stain Commission</t>
    </r>
  </si>
  <si>
    <r>
      <rPr>
        <b/>
        <sz val="11"/>
        <color rgb="FF000000"/>
        <rFont val="Calibri"/>
        <family val="2"/>
        <charset val="238"/>
      </rPr>
      <t>Catalase from bovine liver</t>
    </r>
    <r>
      <rPr>
        <sz val="11"/>
        <color theme="1"/>
        <rFont val="Calibri"/>
        <family val="2"/>
        <charset val="238"/>
        <scheme val="minor"/>
      </rPr>
      <t xml:space="preserve"> - substancja chemiczna w postaci liofilizowanego proszku, 2000-5000 jedn./mg białka, w opakowaniu 1g</t>
    </r>
  </si>
  <si>
    <r>
      <rPr>
        <b/>
        <sz val="11"/>
        <color rgb="FF000000"/>
        <rFont val="Calibri"/>
        <family val="2"/>
        <charset val="238"/>
      </rPr>
      <t>Chlorek glinu (Aluminum chloride)</t>
    </r>
    <r>
      <rPr>
        <sz val="11"/>
        <color theme="1"/>
        <rFont val="Calibri"/>
        <family val="2"/>
        <charset val="238"/>
        <scheme val="minor"/>
      </rPr>
      <t xml:space="preserve"> - substancja chemiczna w postaci ciała stałego, czystość ≥ 99%, pakowana po 100g</t>
    </r>
  </si>
  <si>
    <r>
      <rPr>
        <b/>
        <sz val="11"/>
        <color rgb="FF000000"/>
        <rFont val="Calibri"/>
        <family val="2"/>
        <charset val="238"/>
      </rPr>
      <t xml:space="preserve">Chlorek kobaltu (Cobalt(II) chloride) - </t>
    </r>
    <r>
      <rPr>
        <sz val="11"/>
        <color theme="1"/>
        <rFont val="Calibri"/>
        <family val="2"/>
        <charset val="238"/>
        <scheme val="minor"/>
      </rPr>
      <t>substancja chemiczna w postaci niebieskiego proszku, bezwodna, czystość ≥ 98%, pakowana po 50g</t>
    </r>
  </si>
  <si>
    <r>
      <rPr>
        <b/>
        <sz val="11"/>
        <color rgb="FF000000"/>
        <rFont val="Calibri"/>
        <family val="2"/>
        <charset val="238"/>
      </rPr>
      <t>Chlorek magnezu (Magnesium chloride)</t>
    </r>
    <r>
      <rPr>
        <sz val="11"/>
        <color theme="1"/>
        <rFont val="Calibri"/>
        <family val="2"/>
        <charset val="238"/>
        <scheme val="minor"/>
      </rPr>
      <t xml:space="preserve"> - substancja chemiczna w postaci białych kryształów, bezwodny, czystość ≥ 98%, pakowana po 100g</t>
    </r>
  </si>
  <si>
    <r>
      <rPr>
        <b/>
        <sz val="11"/>
        <color rgb="FF000000"/>
        <rFont val="Calibri"/>
        <family val="2"/>
        <charset val="238"/>
      </rPr>
      <t>Chlorek potasu (Potassium chloride</t>
    </r>
    <r>
      <rPr>
        <sz val="11"/>
        <color theme="1"/>
        <rFont val="Calibri"/>
        <family val="2"/>
        <charset val="238"/>
        <scheme val="minor"/>
      </rPr>
      <t>) - substancja chemiczna w postaci białych kryształów lub proszku, czystość ≥ 99%, pakowana po 500g</t>
    </r>
  </si>
  <si>
    <r>
      <rPr>
        <b/>
        <sz val="11"/>
        <color rgb="FF000000"/>
        <rFont val="Calibri"/>
        <family val="2"/>
        <charset val="238"/>
      </rPr>
      <t>Chlorek wapnia 500g</t>
    </r>
    <r>
      <rPr>
        <sz val="11"/>
        <color rgb="FF000000"/>
        <rFont val="Calibri"/>
        <family val="2"/>
        <charset val="238"/>
      </rPr>
      <t xml:space="preserve"> - </t>
    </r>
    <r>
      <rPr>
        <sz val="11"/>
        <color theme="1"/>
        <rFont val="Calibri"/>
        <family val="2"/>
        <charset val="238"/>
        <scheme val="minor"/>
      </rPr>
      <t xml:space="preserve">substancja chemiczna w postaci białego proszku, bezwodna, czystość ≥ 97%, pakowana po 500g w opakowaniu chroniącym materiały higroskopijne </t>
    </r>
  </si>
  <si>
    <r>
      <rPr>
        <b/>
        <sz val="11"/>
        <color rgb="FF000000"/>
        <rFont val="Calibri"/>
        <family val="2"/>
        <charset val="1"/>
      </rPr>
      <t xml:space="preserve">Chlorek złota (Gold(III) chloride) </t>
    </r>
    <r>
      <rPr>
        <sz val="11"/>
        <color theme="1"/>
        <rFont val="Calibri"/>
        <family val="2"/>
        <charset val="238"/>
        <scheme val="minor"/>
      </rPr>
      <t>- substancja chemiczna w postaci ciemnobrązowego proszku, czystość ≥ 99%, pakowana po 5g</t>
    </r>
  </si>
  <si>
    <r>
      <rPr>
        <b/>
        <sz val="11"/>
        <color rgb="FF000000"/>
        <rFont val="Calibri"/>
        <family val="2"/>
        <charset val="1"/>
      </rPr>
      <t>Crystal Violet</t>
    </r>
    <r>
      <rPr>
        <sz val="11"/>
        <color theme="1"/>
        <rFont val="Calibri"/>
        <family val="2"/>
        <charset val="238"/>
        <scheme val="minor"/>
      </rPr>
      <t xml:space="preserve"> - </t>
    </r>
    <r>
      <rPr>
        <sz val="11"/>
        <color rgb="FF000000"/>
        <rFont val="Calibri"/>
        <family val="2"/>
        <charset val="238"/>
      </rPr>
      <t>substancja chemiczna w postaci ciemnozielonego proszku, pakowana po 25g, posiadająca certyfikat Biological Stain Commission</t>
    </r>
  </si>
  <si>
    <r>
      <rPr>
        <b/>
        <sz val="11"/>
        <color rgb="FF000000"/>
        <rFont val="Calibri"/>
        <family val="2"/>
        <charset val="238"/>
      </rPr>
      <t>Cytochrome C from bovine heart</t>
    </r>
    <r>
      <rPr>
        <sz val="11"/>
        <color rgb="FF000000"/>
        <rFont val="Calibri"/>
        <family val="2"/>
        <charset val="238"/>
      </rPr>
      <t xml:space="preserve"> - </t>
    </r>
    <r>
      <rPr>
        <sz val="11"/>
        <color theme="1"/>
        <rFont val="Calibri"/>
        <family val="2"/>
        <charset val="238"/>
        <scheme val="minor"/>
      </rPr>
      <t>substancja chemiczna w postaci czerwonobrązowych kryształów, czystość ≥ 95% (w oparciu o masę cząsteczkową), w opakowaniu 50mg</t>
    </r>
  </si>
  <si>
    <r>
      <rPr>
        <b/>
        <sz val="11"/>
        <color rgb="FF000000"/>
        <rFont val="Calibri"/>
        <family val="2"/>
        <charset val="238"/>
      </rPr>
      <t xml:space="preserve">Cytrynian Sodu (Sodium citrate tribasic dihydrate) </t>
    </r>
    <r>
      <rPr>
        <sz val="11"/>
        <color rgb="FF000000"/>
        <rFont val="Calibri"/>
        <family val="2"/>
        <charset val="238"/>
      </rPr>
      <t>-</t>
    </r>
    <r>
      <rPr>
        <sz val="11"/>
        <color theme="1"/>
        <rFont val="Calibri"/>
        <family val="2"/>
        <charset val="238"/>
        <scheme val="minor"/>
      </rPr>
      <t>substancja chemiczna w postaci białego proszku, czystość ≥ 99%, w opakowaniu 500mg</t>
    </r>
  </si>
  <si>
    <r>
      <rPr>
        <b/>
        <sz val="11"/>
        <color rgb="FF000000"/>
        <rFont val="Calibri"/>
        <family val="2"/>
        <charset val="238"/>
      </rPr>
      <t>Czerwień jądrowa (Nuclear fast red</t>
    </r>
    <r>
      <rPr>
        <sz val="11"/>
        <color theme="1"/>
        <rFont val="Calibri"/>
        <family val="2"/>
        <charset val="238"/>
        <scheme val="minor"/>
      </rPr>
      <t>) - substancja chemiczna w postaci proszku, pakowana po 25g, do zastosowania w mikroskopii.</t>
    </r>
  </si>
  <si>
    <r>
      <rPr>
        <b/>
        <sz val="11"/>
        <color rgb="FF000000"/>
        <rFont val="Calibri"/>
        <family val="2"/>
        <charset val="238"/>
      </rPr>
      <t xml:space="preserve">Czerwień Kongo - </t>
    </r>
    <r>
      <rPr>
        <sz val="11"/>
        <color theme="1"/>
        <rFont val="Calibri"/>
        <family val="2"/>
        <charset val="238"/>
        <scheme val="minor"/>
      </rPr>
      <t>substancja chemiczna w postaci czerwonobrązowego ciała stałego, pakowana po 25g, posiadająca certyfikat Biological Stain Commission</t>
    </r>
  </si>
  <si>
    <r>
      <rPr>
        <b/>
        <sz val="11"/>
        <color rgb="FF000000"/>
        <rFont val="Calibri"/>
        <family val="2"/>
        <charset val="238"/>
      </rPr>
      <t xml:space="preserve">DDSA (Dodecenylsuccinic anhydride) - </t>
    </r>
    <r>
      <rPr>
        <sz val="11"/>
        <color theme="1"/>
        <rFont val="Calibri"/>
        <family val="2"/>
        <charset val="238"/>
        <scheme val="minor"/>
      </rPr>
      <t>substancja chemiczna w postaci czystej, lepkiej cieczy, do zastosowania jako środek epoksydowy do zatapiania, pakowana po 250ml, do zastosowania w mikroskopii.</t>
    </r>
  </si>
  <si>
    <r>
      <rPr>
        <b/>
        <sz val="11"/>
        <color rgb="FF000000"/>
        <rFont val="Calibri"/>
        <family val="2"/>
        <charset val="1"/>
      </rPr>
      <t xml:space="preserve">Eosin Y disodium salt </t>
    </r>
    <r>
      <rPr>
        <sz val="11"/>
        <color theme="1"/>
        <rFont val="Calibri"/>
        <family val="2"/>
        <charset val="238"/>
        <scheme val="minor"/>
      </rPr>
      <t>- substancja chemiczna w postaci ciała stałego, pakowana po 25g, posiadająca certyfikat Biological Stain Commission</t>
    </r>
  </si>
  <si>
    <r>
      <rPr>
        <b/>
        <sz val="11"/>
        <color rgb="FF000000"/>
        <rFont val="Calibri"/>
        <family val="2"/>
        <charset val="238"/>
      </rPr>
      <t>Fuksyna kwaśna (Acid Fuchsin)</t>
    </r>
    <r>
      <rPr>
        <sz val="11"/>
        <color theme="1"/>
        <rFont val="Calibri"/>
        <family val="2"/>
        <charset val="238"/>
        <scheme val="minor"/>
      </rPr>
      <t xml:space="preserve"> - substancja chemiczna w postaci niebiesko-zielonego proszku, pakowana po 100g, wykorzystywana do barwienia tkanek</t>
    </r>
  </si>
  <si>
    <r>
      <rPr>
        <b/>
        <sz val="11"/>
        <color rgb="FF000000"/>
        <rFont val="Calibri"/>
        <family val="2"/>
        <charset val="238"/>
      </rPr>
      <t>Fuksyna zasadowa (Fuchsin)</t>
    </r>
    <r>
      <rPr>
        <sz val="11"/>
        <color theme="1"/>
        <rFont val="Calibri"/>
        <family val="2"/>
        <charset val="238"/>
        <scheme val="minor"/>
      </rPr>
      <t xml:space="preserve"> - substancja chemiczna w postaci zielonego ciała stałego, pakowana po 100g, do zastosowania w mikroskopii.</t>
    </r>
  </si>
  <si>
    <r>
      <rPr>
        <b/>
        <sz val="11"/>
        <color rgb="FF000000"/>
        <rFont val="Calibri"/>
        <family val="2"/>
        <charset val="238"/>
      </rPr>
      <t>Glicyna -</t>
    </r>
    <r>
      <rPr>
        <sz val="11"/>
        <color rgb="FF000000"/>
        <rFont val="Calibri"/>
        <family val="2"/>
        <charset val="238"/>
      </rPr>
      <t xml:space="preserve"> </t>
    </r>
    <r>
      <rPr>
        <sz val="11"/>
        <color theme="1"/>
        <rFont val="Calibri"/>
        <family val="2"/>
        <charset val="238"/>
        <scheme val="minor"/>
      </rPr>
      <t>substancja chemiczna w postaci białych kryształów, czystość ≥ 98,5%, pakowana po 50g</t>
    </r>
  </si>
  <si>
    <r>
      <rPr>
        <b/>
        <sz val="11"/>
        <color rgb="FF000000"/>
        <rFont val="Calibri"/>
        <family val="2"/>
        <charset val="238"/>
      </rPr>
      <t>Kwas fosforomolibdenowy (Phosphomolybdic acid hydrate)</t>
    </r>
    <r>
      <rPr>
        <sz val="11"/>
        <color theme="1"/>
        <rFont val="Calibri"/>
        <family val="2"/>
        <charset val="238"/>
        <scheme val="minor"/>
      </rPr>
      <t xml:space="preserve"> - substancja chemiczna w postaci żółtych kryształów, czystość ≥ 95%, pakowana po 25g</t>
    </r>
  </si>
  <si>
    <r>
      <rPr>
        <b/>
        <sz val="11"/>
        <color rgb="FF000000"/>
        <rFont val="Calibri"/>
        <family val="2"/>
        <charset val="238"/>
      </rPr>
      <t>Kwas nadjodowy</t>
    </r>
    <r>
      <rPr>
        <sz val="11"/>
        <color rgb="FF000000"/>
        <rFont val="Calibri"/>
        <family val="2"/>
        <charset val="238"/>
      </rPr>
      <t xml:space="preserve"> - </t>
    </r>
    <r>
      <rPr>
        <sz val="11"/>
        <color theme="1"/>
        <rFont val="Calibri"/>
        <family val="2"/>
        <charset val="238"/>
        <scheme val="minor"/>
      </rPr>
      <t>substancja chemiczna w postaci białych kryształów, czysta, czystość ≥ 99%, w opakowaniu o pojemności 100ml</t>
    </r>
  </si>
  <si>
    <r>
      <rPr>
        <b/>
        <sz val="11"/>
        <color rgb="FF000000"/>
        <rFont val="Calibri"/>
        <family val="2"/>
        <charset val="238"/>
      </rPr>
      <t>Kwas octowy (Acetic acid)</t>
    </r>
    <r>
      <rPr>
        <sz val="11"/>
        <color theme="1"/>
        <rFont val="Calibri"/>
        <family val="2"/>
        <charset val="238"/>
        <scheme val="minor"/>
      </rPr>
      <t>- substancja chemiczna w postaci cieczy, czystość ≥ 99%, w opakowaniach o pojemności 500ml</t>
    </r>
  </si>
  <si>
    <r>
      <rPr>
        <b/>
        <sz val="11"/>
        <color rgb="FF000000"/>
        <rFont val="Calibri"/>
        <family val="2"/>
        <charset val="238"/>
      </rPr>
      <t>Kwas siarkowy (Sulfuric acid)</t>
    </r>
    <r>
      <rPr>
        <sz val="11"/>
        <color rgb="FF000000"/>
        <rFont val="Calibri"/>
        <family val="2"/>
        <charset val="238"/>
      </rPr>
      <t xml:space="preserve"> - substancja chemiczna w postaci cieczy, czystość ≥ 95%, w opakowaniach o pojemności 500ml</t>
    </r>
  </si>
  <si>
    <r>
      <rPr>
        <b/>
        <sz val="11"/>
        <color rgb="FF000000"/>
        <rFont val="Calibri"/>
        <family val="2"/>
        <charset val="238"/>
      </rPr>
      <t>Kwas solny (Hydrochloric acid)</t>
    </r>
    <r>
      <rPr>
        <sz val="11"/>
        <color theme="1"/>
        <rFont val="Calibri"/>
        <family val="2"/>
        <charset val="238"/>
        <scheme val="minor"/>
      </rPr>
      <t xml:space="preserve"> - substancja chemiczna w postaci cieczy, spełniająca standardy ACS, stężenie 37%, w opakowaniach o pojemności 500ml</t>
    </r>
  </si>
  <si>
    <r>
      <rPr>
        <b/>
        <sz val="11"/>
        <color rgb="FF000000"/>
        <rFont val="Calibri"/>
        <family val="2"/>
        <charset val="238"/>
      </rPr>
      <t>Kwas szczawiowy (Oxalic acid)</t>
    </r>
    <r>
      <rPr>
        <sz val="11"/>
        <color theme="1"/>
        <rFont val="Calibri"/>
        <family val="2"/>
        <charset val="238"/>
        <scheme val="minor"/>
      </rPr>
      <t xml:space="preserve"> - substancja chemiczna w postaci cieczy, czystość ≥ 99%, w opakowaniach o pojemności 50ml</t>
    </r>
  </si>
  <si>
    <r>
      <rPr>
        <b/>
        <sz val="11"/>
        <color rgb="FF000000"/>
        <rFont val="Calibri"/>
        <family val="2"/>
        <charset val="238"/>
      </rPr>
      <t>Light Green SF Yellowish</t>
    </r>
    <r>
      <rPr>
        <sz val="11"/>
        <color rgb="FF000000"/>
        <rFont val="Calibri"/>
        <family val="2"/>
        <charset val="238"/>
      </rPr>
      <t xml:space="preserve"> - substancja chemiczna w postaci ciała stałego, pakowana po 25g, posiadająca certyfikat Biological Stain Commission</t>
    </r>
  </si>
  <si>
    <r>
      <rPr>
        <b/>
        <sz val="11"/>
        <color rgb="FF000000"/>
        <rFont val="Calibri"/>
        <family val="2"/>
        <charset val="1"/>
      </rPr>
      <t xml:space="preserve">Lithium carbonate (Węglan litu) </t>
    </r>
    <r>
      <rPr>
        <sz val="11"/>
        <color theme="1"/>
        <rFont val="Calibri"/>
        <family val="2"/>
        <charset val="238"/>
        <scheme val="minor"/>
      </rPr>
      <t>- substancja chemiczna w postaci białych kryształów, do zastosowania w mikroskopii, cz.d.a., czystość ≥ 99%, pakowana po 100g</t>
    </r>
  </si>
  <si>
    <r>
      <rPr>
        <b/>
        <sz val="11"/>
        <color rgb="FF000000"/>
        <rFont val="Calibri"/>
        <family val="2"/>
        <charset val="238"/>
      </rPr>
      <t xml:space="preserve">Methyl Blue </t>
    </r>
    <r>
      <rPr>
        <sz val="11"/>
        <color theme="1"/>
        <rFont val="Calibri"/>
        <family val="2"/>
        <charset val="238"/>
        <scheme val="minor"/>
      </rPr>
      <t>- substancja chemiczna w postaci ciemnoniebieskiego lub brązowego proszku, pakowana po 25g, posiadająca certyfikat Biological Stain Commission</t>
    </r>
  </si>
  <si>
    <r>
      <rPr>
        <b/>
        <sz val="11"/>
        <color rgb="FF000000"/>
        <rFont val="Calibri"/>
        <family val="2"/>
        <charset val="238"/>
      </rPr>
      <t>Methyl Violet</t>
    </r>
    <r>
      <rPr>
        <sz val="11"/>
        <color rgb="FF000000"/>
        <rFont val="Calibri"/>
        <family val="2"/>
        <charset val="238"/>
      </rPr>
      <t>- substancja chemiczna w postaci ciała stałego, pakowana po 25g, posiadająca certyfikat Biological Stain Commission</t>
    </r>
  </si>
  <si>
    <r>
      <rPr>
        <b/>
        <sz val="11"/>
        <color rgb="FF000000"/>
        <rFont val="Calibri"/>
        <family val="2"/>
        <charset val="238"/>
      </rPr>
      <t>NADH</t>
    </r>
    <r>
      <rPr>
        <sz val="11"/>
        <color theme="1"/>
        <rFont val="Calibri"/>
        <family val="2"/>
        <charset val="238"/>
        <scheme val="minor"/>
      </rPr>
      <t xml:space="preserve"> - substancja chemiczna w postaci beżowego proszku, czystość ≥ 97%, pakowana po 1g</t>
    </r>
  </si>
  <si>
    <r>
      <rPr>
        <b/>
        <sz val="11"/>
        <color rgb="FF000000"/>
        <rFont val="Calibri"/>
        <family val="2"/>
        <charset val="238"/>
      </rPr>
      <t xml:space="preserve">Nadmanganian Potasu (Potassium permanganate) </t>
    </r>
    <r>
      <rPr>
        <sz val="11"/>
        <color theme="1"/>
        <rFont val="Calibri"/>
        <family val="2"/>
        <charset val="238"/>
        <scheme val="minor"/>
      </rPr>
      <t>- substancja chemiczna w postaci ciemnofioletowych kryształów, spełniająca standardy ACS, czystość ≥ 99%, pakowana po 500g</t>
    </r>
  </si>
  <si>
    <r>
      <rPr>
        <b/>
        <sz val="11"/>
        <color rgb="FF000000"/>
        <rFont val="Calibri"/>
        <family val="2"/>
        <charset val="238"/>
      </rPr>
      <t>Nitrotetrazolium Blue chloride</t>
    </r>
    <r>
      <rPr>
        <sz val="11"/>
        <color theme="1"/>
        <rFont val="Calibri"/>
        <family val="2"/>
        <charset val="238"/>
        <scheme val="minor"/>
      </rPr>
      <t xml:space="preserve"> - substancja chemiczna w postaci jasnożółtych kryształów, electrophoresis grade, pakowana po 250mg</t>
    </r>
  </si>
  <si>
    <t>Odczynnik do barwienia cytohormonalnego wg Shorra</t>
  </si>
  <si>
    <r>
      <rPr>
        <b/>
        <sz val="11"/>
        <color rgb="FF000000"/>
        <rFont val="Calibri"/>
        <family val="2"/>
        <charset val="238"/>
      </rPr>
      <t>Oil Red O</t>
    </r>
    <r>
      <rPr>
        <sz val="11"/>
        <color theme="1"/>
        <rFont val="Calibri"/>
        <family val="2"/>
        <charset val="238"/>
        <scheme val="minor"/>
      </rPr>
      <t xml:space="preserve"> -</t>
    </r>
    <r>
      <rPr>
        <sz val="11"/>
        <color rgb="FF000000"/>
        <rFont val="Calibri"/>
        <family val="2"/>
        <charset val="238"/>
      </rPr>
      <t xml:space="preserve"> substancja chemiczna w postaci czerwonego proszku, pakowana po 25g, posiadająca certyfikat Biological Stain Commission</t>
    </r>
  </si>
  <si>
    <r>
      <rPr>
        <b/>
        <sz val="11"/>
        <color rgb="FF000000"/>
        <rFont val="Calibri"/>
        <family val="2"/>
        <charset val="238"/>
      </rPr>
      <t>Orange G</t>
    </r>
    <r>
      <rPr>
        <sz val="11"/>
        <color theme="1"/>
        <rFont val="Calibri"/>
        <family val="2"/>
        <charset val="238"/>
        <scheme val="minor"/>
      </rPr>
      <t xml:space="preserve"> - substancja chemiczna w postaci czerwonego proszku, zawartość barwnika powyżej 80%, pakowana po 25g, posiadająca certyfikat Biological Stain Commission</t>
    </r>
  </si>
  <si>
    <r>
      <rPr>
        <b/>
        <sz val="11"/>
        <color rgb="FF000000"/>
        <rFont val="Calibri"/>
        <family val="2"/>
        <charset val="238"/>
      </rPr>
      <t>Orcein</t>
    </r>
    <r>
      <rPr>
        <sz val="11"/>
        <color theme="1"/>
        <rFont val="Calibri"/>
        <family val="2"/>
        <charset val="238"/>
        <scheme val="minor"/>
      </rPr>
      <t xml:space="preserve"> - substancja chemiczna w postaci ciemnobrązowego proszku, pakowana po 5g, posiadająca certyfikat Biological Stain Commission</t>
    </r>
  </si>
  <si>
    <r>
      <rPr>
        <b/>
        <sz val="11"/>
        <color rgb="FF000000"/>
        <rFont val="Calibri"/>
        <family val="2"/>
        <charset val="238"/>
      </rPr>
      <t>Osmium tetroxide</t>
    </r>
    <r>
      <rPr>
        <sz val="11"/>
        <color theme="1"/>
        <rFont val="Calibri"/>
        <family val="2"/>
        <charset val="238"/>
        <scheme val="minor"/>
      </rPr>
      <t xml:space="preserve"> - substancja chemiczna w postaci krystalicznego proszku, czystość ≥ 99,8%, pakowana po 1g</t>
    </r>
  </si>
  <si>
    <r>
      <rPr>
        <b/>
        <sz val="11"/>
        <color rgb="FF000000"/>
        <rFont val="Calibri"/>
        <family val="2"/>
        <charset val="238"/>
      </rPr>
      <t xml:space="preserve">Pararosaniline Base </t>
    </r>
    <r>
      <rPr>
        <sz val="11"/>
        <color theme="1"/>
        <rFont val="Calibri"/>
        <family val="2"/>
        <charset val="238"/>
        <scheme val="minor"/>
      </rPr>
      <t>- substancja chemiczna w postaci kryształów, zawartość barwnika ≥ 95%, pakowana po 10g.</t>
    </r>
  </si>
  <si>
    <r>
      <rPr>
        <b/>
        <sz val="11"/>
        <color rgb="FF000000"/>
        <rFont val="Calibri"/>
        <family val="2"/>
        <charset val="238"/>
      </rPr>
      <t xml:space="preserve">Pąs ksylidynowy (Ponceau Xylidine) - </t>
    </r>
    <r>
      <rPr>
        <sz val="11"/>
        <color theme="1"/>
        <rFont val="Calibri"/>
        <family val="2"/>
        <charset val="238"/>
        <scheme val="minor"/>
      </rPr>
      <t>substancja chemiczna w postaci ciemnoczerwonego proszku, zawartość barwnika ≥ 60, pakowana po 25g.</t>
    </r>
  </si>
  <si>
    <r>
      <rPr>
        <b/>
        <sz val="11"/>
        <color rgb="FF000000"/>
        <rFont val="Calibri"/>
        <family val="2"/>
        <charset val="238"/>
      </rPr>
      <t xml:space="preserve">Phosphate buffered saline </t>
    </r>
    <r>
      <rPr>
        <sz val="11"/>
        <color theme="1"/>
        <rFont val="Calibri"/>
        <family val="2"/>
        <charset val="238"/>
        <scheme val="minor"/>
      </rPr>
      <t>- substancja chemiczna w postaci ciała stałego, w tabletkach, pakowana po 100 tabletek w opakowaniu.</t>
    </r>
  </si>
  <si>
    <r>
      <rPr>
        <b/>
        <sz val="11"/>
        <color rgb="FF000000"/>
        <rFont val="Calibri"/>
        <family val="2"/>
        <charset val="238"/>
      </rPr>
      <t>Pirosiarczyn Sodu (Sodium pyrosulfite)</t>
    </r>
    <r>
      <rPr>
        <sz val="11"/>
        <color theme="1"/>
        <rFont val="Calibri"/>
        <family val="2"/>
        <charset val="238"/>
        <scheme val="minor"/>
      </rPr>
      <t xml:space="preserve"> - substancja chemiczna w postaci bezbarwnego proszku, czystość ≥ 99%, pakowana po 500g</t>
    </r>
  </si>
  <si>
    <r>
      <rPr>
        <b/>
        <sz val="11"/>
        <color rgb="FF000000"/>
        <rFont val="Calibri"/>
        <family val="2"/>
        <charset val="238"/>
      </rPr>
      <t>Rhodanine</t>
    </r>
    <r>
      <rPr>
        <sz val="11"/>
        <color theme="1"/>
        <rFont val="Calibri"/>
        <family val="2"/>
        <charset val="238"/>
        <scheme val="minor"/>
      </rPr>
      <t xml:space="preserve"> - substancja chemiczna w postaci ciała stałego, czystość ≥ 99%, pakowana po 25g</t>
    </r>
  </si>
  <si>
    <r>
      <rPr>
        <b/>
        <sz val="11"/>
        <color rgb="FF000000"/>
        <rFont val="Calibri"/>
        <family val="2"/>
        <charset val="238"/>
      </rPr>
      <t xml:space="preserve">Ringer tablets – </t>
    </r>
    <r>
      <rPr>
        <sz val="11"/>
        <color rgb="FF000000"/>
        <rFont val="Calibri"/>
        <family val="2"/>
        <charset val="238"/>
      </rPr>
      <t>substancja chemiczna w postaci tabletek służąca do przygotowania roztworu Ringera, w opakowaniu zawierającym 100 tabletek</t>
    </r>
  </si>
  <si>
    <r>
      <rPr>
        <b/>
        <sz val="11"/>
        <color rgb="FF000000"/>
        <rFont val="Calibri"/>
        <family val="2"/>
        <charset val="238"/>
      </rPr>
      <t>Sodium acetate trihydrate</t>
    </r>
    <r>
      <rPr>
        <sz val="11"/>
        <color theme="1"/>
        <rFont val="Calibri"/>
        <family val="2"/>
        <charset val="238"/>
        <scheme val="minor"/>
      </rPr>
      <t xml:space="preserve"> - substancja chemiczna w postaci białych kryształów, czystość ≥ 99%, pakowana po  250g</t>
    </r>
  </si>
  <si>
    <r>
      <rPr>
        <b/>
        <sz val="11"/>
        <color rgb="FF000000"/>
        <rFont val="Calibri"/>
        <family val="2"/>
        <charset val="238"/>
      </rPr>
      <t>Sodium succinate dibasic</t>
    </r>
    <r>
      <rPr>
        <sz val="11"/>
        <color theme="1"/>
        <rFont val="Calibri"/>
        <family val="2"/>
        <charset val="238"/>
        <scheme val="minor"/>
      </rPr>
      <t xml:space="preserve"> - substancja chemiczna w postaci białego ciała stałego, czystość ≥ 99%, pakowana po 100g</t>
    </r>
  </si>
  <si>
    <r>
      <rPr>
        <b/>
        <sz val="11"/>
        <color rgb="FF000000"/>
        <rFont val="Calibri"/>
        <family val="2"/>
        <charset val="238"/>
      </rPr>
      <t>Sodium hydroxide (Sodu Wodorotlenek)</t>
    </r>
    <r>
      <rPr>
        <sz val="11"/>
        <color theme="1"/>
        <rFont val="Calibri"/>
        <family val="2"/>
        <charset val="238"/>
        <scheme val="minor"/>
      </rPr>
      <t xml:space="preserve"> - substancja chemiczna w postaci białych pigułek, czystość ≥ 98%, w opakowaniu 500g</t>
    </r>
  </si>
  <si>
    <r>
      <rPr>
        <b/>
        <sz val="11"/>
        <color rgb="FF000000"/>
        <rFont val="Calibri"/>
        <family val="2"/>
        <charset val="238"/>
      </rPr>
      <t xml:space="preserve">Tlenek propylenu (Propylene oxide) - </t>
    </r>
    <r>
      <rPr>
        <sz val="11"/>
        <color theme="1"/>
        <rFont val="Calibri"/>
        <family val="2"/>
        <charset val="238"/>
        <scheme val="minor"/>
      </rPr>
      <t>substancja chemiczna w postaci bezbarwnej cieczy, czystość ≥ 99,5%, w opakowaniu o pojemności 1l</t>
    </r>
  </si>
  <si>
    <r>
      <rPr>
        <b/>
        <sz val="11"/>
        <color rgb="FF000000"/>
        <rFont val="Calibri"/>
        <family val="2"/>
        <charset val="238"/>
      </rPr>
      <t>Toluidyne Blue</t>
    </r>
    <r>
      <rPr>
        <sz val="11"/>
        <color theme="1"/>
        <rFont val="Calibri"/>
        <family val="2"/>
        <charset val="238"/>
        <scheme val="minor"/>
      </rPr>
      <t xml:space="preserve"> - substancja chemiczna w postaci ciemnozielonego proszku, pakowana po 25g, posiadająca certyfikat Biological Stain Commission</t>
    </r>
  </si>
  <si>
    <r>
      <rPr>
        <b/>
        <sz val="11"/>
        <color rgb="FF000000"/>
        <rFont val="Calibri"/>
        <family val="2"/>
        <charset val="238"/>
      </rPr>
      <t>Urotropine</t>
    </r>
    <r>
      <rPr>
        <sz val="11"/>
        <color rgb="FF000000"/>
        <rFont val="Calibri"/>
        <family val="2"/>
        <charset val="238"/>
      </rPr>
      <t xml:space="preserve"> - substancja chemiczna w postaci bezbarwnych kryształów, czystość ≥ 99%, w opakowaniu 250g</t>
    </r>
  </si>
  <si>
    <r>
      <rPr>
        <b/>
        <sz val="11"/>
        <color rgb="FF000000"/>
        <rFont val="Calibri"/>
        <family val="2"/>
        <charset val="238"/>
      </rPr>
      <t>Węgiel aktywny (Activated charcoal)-</t>
    </r>
    <r>
      <rPr>
        <sz val="11"/>
        <color theme="1"/>
        <rFont val="Calibri"/>
        <family val="2"/>
        <charset val="238"/>
        <scheme val="minor"/>
      </rPr>
      <t xml:space="preserve"> substancja chemiczna w postaci czarnego proszku, czystość w standardzie puriss p.a., w opakowaniu 250g</t>
    </r>
  </si>
  <si>
    <r>
      <rPr>
        <b/>
        <sz val="11"/>
        <color rgb="FF000000"/>
        <rFont val="Calibri"/>
        <family val="2"/>
        <charset val="238"/>
      </rPr>
      <t>Żelazocyjanek potasu (Potassium ferricyanide)</t>
    </r>
    <r>
      <rPr>
        <sz val="11"/>
        <color theme="1"/>
        <rFont val="Calibri"/>
        <family val="2"/>
        <charset val="238"/>
        <scheme val="minor"/>
      </rPr>
      <t xml:space="preserve"> - substancja chemiczna w postaci kryształów, czystość ≥ 99%, w opakowaniu 100g</t>
    </r>
  </si>
  <si>
    <r>
      <rPr>
        <b/>
        <sz val="11"/>
        <color rgb="FF000000"/>
        <rFont val="Calibri"/>
        <family val="2"/>
        <charset val="238"/>
      </rPr>
      <t>Aceton</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 xml:space="preserve">cz.d.a, czystość </t>
    </r>
    <r>
      <rPr>
        <sz val="11"/>
        <color theme="1"/>
        <rFont val="Calibri"/>
        <family val="2"/>
        <charset val="238"/>
        <scheme val="minor"/>
      </rPr>
      <t xml:space="preserve">≥ </t>
    </r>
    <r>
      <rPr>
        <sz val="11"/>
        <color rgb="FF000000"/>
        <rFont val="Calibri"/>
        <family val="2"/>
        <charset val="238"/>
      </rPr>
      <t>99,5 % w opakowaniu o pojemności 5l</t>
    </r>
  </si>
  <si>
    <r>
      <rPr>
        <b/>
        <sz val="11"/>
        <color rgb="FF000000"/>
        <rFont val="Calibri"/>
        <family val="2"/>
        <charset val="238"/>
      </rPr>
      <t>Alkohol etylowy</t>
    </r>
    <r>
      <rPr>
        <sz val="11"/>
        <color rgb="FF000000"/>
        <rFont val="Calibri"/>
        <family val="2"/>
        <charset val="238"/>
      </rPr>
      <t xml:space="preserve"> – absolutny, 99,8%, cz.d.a, w opakowaniu o pojemności 1l</t>
    </r>
  </si>
  <si>
    <r>
      <rPr>
        <b/>
        <sz val="11"/>
        <color rgb="FF000000"/>
        <rFont val="Calibri"/>
        <family val="2"/>
        <charset val="238"/>
      </rPr>
      <t xml:space="preserve">Formalina buforowana 10% </t>
    </r>
    <r>
      <rPr>
        <sz val="11"/>
        <color rgb="FF000000"/>
        <rFont val="Calibri"/>
        <family val="2"/>
        <charset val="238"/>
      </rPr>
      <t>- utrwalacz do badań histologicznych, stężenie formaldehydu 4 %, w opakowaniu o pojemności 5l</t>
    </r>
  </si>
  <si>
    <r>
      <rPr>
        <b/>
        <sz val="11"/>
        <color rgb="FF000000"/>
        <rFont val="Calibri"/>
        <family val="2"/>
        <charset val="238"/>
      </rPr>
      <t>Izopropanol</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cz.d.a, w opakowaniu o pojemności 5l</t>
    </r>
  </si>
  <si>
    <r>
      <rPr>
        <b/>
        <sz val="11"/>
        <color rgb="FF000000"/>
        <rFont val="Calibri"/>
        <family val="2"/>
        <charset val="238"/>
      </rPr>
      <t>Ksylen</t>
    </r>
    <r>
      <rPr>
        <sz val="11"/>
        <color rgb="FF000000"/>
        <rFont val="Calibri"/>
        <family val="2"/>
        <charset val="238"/>
      </rPr>
      <t xml:space="preserve"> - </t>
    </r>
    <r>
      <rPr>
        <sz val="11"/>
        <color theme="1"/>
        <rFont val="Calibri"/>
        <family val="2"/>
        <charset val="238"/>
        <scheme val="minor"/>
      </rPr>
      <t xml:space="preserve">substancja chemiczna w postaci bezbarwnej cieczy, </t>
    </r>
    <r>
      <rPr>
        <sz val="11"/>
        <color rgb="FF000000"/>
        <rFont val="Calibri"/>
        <family val="2"/>
        <charset val="238"/>
      </rPr>
      <t>cz.d.a, Zawartość węglowodorów C8 min. 98,5 %,  w opakowaniu o pojemności 5l</t>
    </r>
  </si>
  <si>
    <r>
      <rPr>
        <b/>
        <sz val="11"/>
        <color rgb="FF000000"/>
        <rFont val="Calibri"/>
        <family val="2"/>
        <charset val="238"/>
      </rPr>
      <t>Parafina histopatologiczna z DMSO</t>
    </r>
    <r>
      <rPr>
        <sz val="11"/>
        <color rgb="FF000000"/>
        <rFont val="Calibri"/>
        <family val="2"/>
        <charset val="238"/>
      </rPr>
      <t xml:space="preserve"> - </t>
    </r>
    <r>
      <rPr>
        <sz val="11"/>
        <color theme="1"/>
        <rFont val="Calibri"/>
        <family val="2"/>
        <charset val="238"/>
        <scheme val="minor"/>
      </rPr>
      <t>substancja chemiczna w postaci białych, przejrzystych granulek, służąca do utrwalania tkanek, w składzie: 96% parafiny, 0,9% DMSO, 3,1% polimerów, pakowana po 10kg</t>
    </r>
  </si>
  <si>
    <r>
      <rPr>
        <b/>
        <sz val="11"/>
        <color rgb="FF000000"/>
        <rFont val="Calibri"/>
        <family val="2"/>
        <charset val="1"/>
      </rPr>
      <t>Woda destylowana</t>
    </r>
    <r>
      <rPr>
        <sz val="11"/>
        <color theme="1"/>
        <rFont val="Calibri"/>
        <family val="2"/>
        <charset val="238"/>
        <scheme val="minor"/>
      </rPr>
      <t xml:space="preserve"> – woda pozbawiona, metodą destylacji, soli mineralnych oraz większości innych substancji ją zanieczyszczających, w opakowaniu o pojemności 5l</t>
    </r>
  </si>
  <si>
    <r>
      <rPr>
        <b/>
        <sz val="11"/>
        <color rgb="FF000000"/>
        <rFont val="Calibri"/>
        <family val="2"/>
        <charset val="1"/>
      </rPr>
      <t>Uranyl acetate, dihydrate</t>
    </r>
    <r>
      <rPr>
        <sz val="11"/>
        <color theme="1"/>
        <rFont val="Calibri"/>
        <family val="2"/>
        <charset val="238"/>
        <scheme val="minor"/>
      </rPr>
      <t xml:space="preserve"> - substancja chemiczna w postaci żółtych kryształów, do zastosowania w mikroskopii elektronowej, w opakowaniu 25g</t>
    </r>
  </si>
  <si>
    <r>
      <rPr>
        <b/>
        <sz val="11"/>
        <color rgb="FF000000"/>
        <rFont val="Calibri"/>
        <family val="2"/>
        <charset val="1"/>
      </rPr>
      <t>Shandon TBD-1</t>
    </r>
    <r>
      <rPr>
        <sz val="11"/>
        <color theme="1"/>
        <rFont val="Calibri"/>
        <family val="2"/>
        <charset val="238"/>
        <scheme val="minor"/>
      </rPr>
      <t xml:space="preserve"> – odwapniacz umożliwiający szybkie odwapnienie tkanek, pakowane po 4 sztuki o pojemności 1l</t>
    </r>
  </si>
  <si>
    <t xml:space="preserve">zestaw </t>
  </si>
  <si>
    <r>
      <rPr>
        <b/>
        <sz val="11"/>
        <color rgb="FF000000"/>
        <rFont val="Calibri"/>
        <family val="2"/>
        <charset val="1"/>
      </rPr>
      <t>Killik</t>
    </r>
    <r>
      <rPr>
        <sz val="11"/>
        <color theme="1"/>
        <rFont val="Calibri"/>
        <family val="2"/>
        <charset val="238"/>
        <scheme val="minor"/>
      </rPr>
      <t xml:space="preserve"> – preparat w postaci lepkiej cieczy, przeznaczony do zatapiania materiału tkankowego w trakcie badań śródoperacyjnych, medium przymrażające do kriostatu, w opakowaniu z wydłużoną końcówką dozownika ułatwiającą aplikację, w opakowaniu o pojemności 100ml</t>
    </r>
  </si>
  <si>
    <r>
      <rPr>
        <b/>
        <sz val="10"/>
        <color rgb="FF000000"/>
        <rFont val="Arial"/>
        <family val="2"/>
        <charset val="238"/>
      </rPr>
      <t>Hematoksylina Mayera - b</t>
    </r>
    <r>
      <rPr>
        <sz val="10"/>
        <color rgb="FF000000"/>
        <rFont val="Arial"/>
        <family val="2"/>
        <charset val="238"/>
      </rPr>
      <t>arwnik wodny hematoksyliny zawierający wodzian chloralu - 4% do rutynowego barwienia histopatologicznego, w opakowaniach o pojemności 1l</t>
    </r>
  </si>
  <si>
    <r>
      <rPr>
        <b/>
        <sz val="11"/>
        <color rgb="FF000000"/>
        <rFont val="Calibri"/>
        <family val="2"/>
        <charset val="1"/>
      </rPr>
      <t>Zestaw do barwienia Ziehl-Neelsen</t>
    </r>
    <r>
      <rPr>
        <sz val="11"/>
        <color theme="1"/>
        <rFont val="Calibri"/>
        <family val="2"/>
        <charset val="238"/>
        <scheme val="minor"/>
      </rPr>
      <t xml:space="preserve"> - pełen zestaw odczynników umożliwiających wykonanie barwienia Ziehl-Neelsen</t>
    </r>
  </si>
  <si>
    <r>
      <rPr>
        <b/>
        <sz val="11"/>
        <color rgb="FF000000"/>
        <rFont val="Calibri"/>
        <family val="2"/>
        <charset val="1"/>
      </rPr>
      <t>UranyLess</t>
    </r>
    <r>
      <rPr>
        <sz val="11"/>
        <color theme="1"/>
        <rFont val="Calibri"/>
        <family val="2"/>
        <charset val="238"/>
        <scheme val="minor"/>
      </rPr>
      <t xml:space="preserve"> – nieradioaktywna lantanowa mieszanina barwiąca stosowana w mikroskopii elektronowej, w bezpowietrznej butelce z pompką o pojemności 30ml</t>
    </r>
  </si>
  <si>
    <r>
      <rPr>
        <b/>
        <sz val="11"/>
        <color rgb="FF000000"/>
        <rFont val="Calibri"/>
        <family val="2"/>
        <charset val="1"/>
      </rPr>
      <t xml:space="preserve">3% cytrynian ołowiu </t>
    </r>
    <r>
      <rPr>
        <sz val="11"/>
        <color theme="1"/>
        <rFont val="Calibri"/>
        <family val="2"/>
        <charset val="238"/>
        <scheme val="minor"/>
      </rPr>
      <t>- roztwór do zwiększenia kontrastu, gotowy do użycia, w bezpowietrznej butelce z pompką o pojemności 30ml</t>
    </r>
  </si>
  <si>
    <r>
      <t xml:space="preserve">di-Sodu wodorofosforan 12 (di-Sodium hydrogen phosphate dodecahydrate) - </t>
    </r>
    <r>
      <rPr>
        <sz val="11"/>
        <color theme="1"/>
        <rFont val="Calibri"/>
        <family val="2"/>
        <charset val="238"/>
        <scheme val="minor"/>
      </rPr>
      <t>substancja chemiczna w postaci bezbarwnych kryształów lub krystalicznego proszku , cz.d.a., w opakowaniu 250g</t>
    </r>
  </si>
  <si>
    <r>
      <rPr>
        <b/>
        <sz val="11"/>
        <color rgb="FF000000"/>
        <rFont val="Calibri"/>
        <family val="2"/>
        <charset val="1"/>
      </rPr>
      <t>Eozyna Y</t>
    </r>
    <r>
      <rPr>
        <sz val="11"/>
        <color theme="1"/>
        <rFont val="Calibri"/>
        <family val="2"/>
        <charset val="238"/>
        <scheme val="minor"/>
      </rPr>
      <t xml:space="preserve"> – w</t>
    </r>
    <r>
      <rPr>
        <sz val="10"/>
        <color rgb="FF000000"/>
        <rFont val="Arial"/>
        <family val="2"/>
        <charset val="238"/>
      </rPr>
      <t>odny 1% roztwór eozyny Y do rutynowego barwienia histopatologicznego, w opakowaniach o pojemności 1l</t>
    </r>
  </si>
  <si>
    <r>
      <rPr>
        <b/>
        <sz val="11"/>
        <color rgb="FF000000"/>
        <rFont val="Calibri"/>
        <family val="2"/>
        <charset val="1"/>
      </rPr>
      <t>Kwas chromowy</t>
    </r>
    <r>
      <rPr>
        <sz val="11"/>
        <color theme="1"/>
        <rFont val="Calibri"/>
        <family val="2"/>
        <charset val="238"/>
        <scheme val="minor"/>
      </rPr>
      <t xml:space="preserve"> - substancja chemiczna w postaci brunatno-czerwonej cieczy, czysta, w opakowaniu o pojemności 500ml</t>
    </r>
  </si>
  <si>
    <r>
      <t xml:space="preserve">Kwas pikrynowy (Picric Acid) – </t>
    </r>
    <r>
      <rPr>
        <sz val="11"/>
        <color theme="1"/>
        <rFont val="Calibri"/>
        <family val="2"/>
        <charset val="238"/>
        <scheme val="minor"/>
      </rPr>
      <t>substancja chemiczna w postaci proszku, cz.d.a, w opakowaniach 100g</t>
    </r>
  </si>
  <si>
    <r>
      <rPr>
        <b/>
        <sz val="11"/>
        <color rgb="FF000000"/>
        <rFont val="Calibri"/>
        <family val="2"/>
        <charset val="1"/>
      </rPr>
      <t>Sacharoza (Sucrose)</t>
    </r>
    <r>
      <rPr>
        <sz val="11"/>
        <color theme="1"/>
        <rFont val="Calibri"/>
        <family val="2"/>
        <charset val="238"/>
        <scheme val="minor"/>
      </rPr>
      <t xml:space="preserve"> - substancja chemiczna w postaci bezbarwnych kryształów lub białego proszku , cz.d.a.,  czystość ≥ 99,8%, w opakowaniu 1kg</t>
    </r>
  </si>
  <si>
    <r>
      <t xml:space="preserve">Tris (hydroksymetylo) Aminometan </t>
    </r>
    <r>
      <rPr>
        <sz val="11"/>
        <color theme="1"/>
        <rFont val="Calibri"/>
        <family val="2"/>
        <charset val="238"/>
        <scheme val="minor"/>
      </rPr>
      <t>- substancja chemiczna w postaci bezbarwnego ciała stałego, cz.d.a.,  czystość ≥ 99%, w opakowaniu 250g</t>
    </r>
  </si>
  <si>
    <r>
      <rPr>
        <b/>
        <sz val="11"/>
        <color rgb="FF000000"/>
        <rFont val="Calibri"/>
        <family val="2"/>
        <charset val="1"/>
      </rPr>
      <t>DePeX –</t>
    </r>
    <r>
      <rPr>
        <sz val="11"/>
        <color theme="1"/>
        <rFont val="Calibri"/>
        <family val="2"/>
        <charset val="238"/>
        <scheme val="minor"/>
      </rPr>
      <t xml:space="preserve"> neutralny roztwór polistyrenu i plastyfikatorów w ksylenie służący jako mounting medium, w opakowaniu o pojemności 100ml</t>
    </r>
  </si>
  <si>
    <r>
      <rPr>
        <b/>
        <sz val="11"/>
        <color rgb="FF000000"/>
        <rFont val="Calibri"/>
        <family val="2"/>
        <charset val="1"/>
      </rPr>
      <t xml:space="preserve">Glycid ether 100 – </t>
    </r>
    <r>
      <rPr>
        <sz val="11"/>
        <color theme="1"/>
        <rFont val="Calibri"/>
        <family val="2"/>
        <charset val="238"/>
        <scheme val="minor"/>
      </rPr>
      <t>odczynnik laboratoryjny w postaci żółtawej cieczy, do zastosowania w mikroskopii elektronowej, służący do zatapiania preparatów, w opakowaniu o pojemności 100ml</t>
    </r>
  </si>
  <si>
    <r>
      <rPr>
        <b/>
        <sz val="11"/>
        <color rgb="FF000000"/>
        <rFont val="Calibri"/>
        <family val="2"/>
        <charset val="1"/>
      </rPr>
      <t xml:space="preserve">Methylnadic anhydride </t>
    </r>
    <r>
      <rPr>
        <sz val="11"/>
        <color theme="1"/>
        <rFont val="Calibri"/>
        <family val="2"/>
        <charset val="238"/>
        <scheme val="minor"/>
      </rPr>
      <t>-odczynnik laboratoryjny w postaci jasnożółtej kleistej substancji, służący do utwardzania Glycid Acid 100, w opakowaniu o pojemności 100ml</t>
    </r>
  </si>
  <si>
    <r>
      <rPr>
        <b/>
        <sz val="11"/>
        <color rgb="FF000000"/>
        <rFont val="Calibri"/>
        <family val="2"/>
        <charset val="1"/>
      </rPr>
      <t>Barbitalum Natrium (barbital sodowy)</t>
    </r>
    <r>
      <rPr>
        <sz val="11"/>
        <color theme="1"/>
        <rFont val="Calibri"/>
        <family val="2"/>
        <charset val="238"/>
        <scheme val="minor"/>
      </rPr>
      <t>- substancja chemiczna w postaci białego proszku, cz.d.a., czystość ≥ 98%, w opakowaniu 5g</t>
    </r>
  </si>
  <si>
    <t>j</t>
  </si>
  <si>
    <t>Wymagane próbki</t>
  </si>
  <si>
    <t>nie</t>
  </si>
  <si>
    <t>1 sztuka</t>
  </si>
  <si>
    <r>
      <rPr>
        <b/>
        <sz val="11"/>
        <color rgb="FF000000"/>
        <rFont val="Calibri"/>
        <family val="2"/>
        <charset val="1"/>
      </rPr>
      <t>Bibułki do cytowirówki</t>
    </r>
    <r>
      <rPr>
        <sz val="11"/>
        <color theme="1"/>
        <rFont val="Calibri"/>
        <family val="2"/>
        <charset val="238"/>
        <scheme val="minor"/>
      </rPr>
      <t xml:space="preserve"> – o średnicy 9,5mm, w opakowaniu zawierającym 100 sztuk</t>
    </r>
  </si>
  <si>
    <r>
      <rPr>
        <b/>
        <sz val="11"/>
        <color rgb="FF000000"/>
        <rFont val="Calibri"/>
        <family val="2"/>
        <charset val="1"/>
      </rPr>
      <t>Końcówki do pipet automatycznych</t>
    </r>
    <r>
      <rPr>
        <sz val="11"/>
        <color theme="1"/>
        <rFont val="Calibri"/>
        <family val="2"/>
        <charset val="238"/>
        <scheme val="minor"/>
      </rPr>
      <t xml:space="preserve"> - białe, przezierne, niesterylne, wydłużone, umożliwiające odmierzenie 0,5-10</t>
    </r>
    <r>
      <rPr>
        <sz val="11"/>
        <color rgb="FF000000"/>
        <rFont val="Calibri"/>
        <family val="2"/>
        <charset val="238"/>
      </rPr>
      <t>μl cieczy, typu Cristal/Eppendorf, w opakowaniu zawierającym 1000 sztuk</t>
    </r>
  </si>
  <si>
    <r>
      <rPr>
        <b/>
        <sz val="11"/>
        <color rgb="FF000000"/>
        <rFont val="Calibri"/>
        <family val="2"/>
        <charset val="1"/>
      </rPr>
      <t>Końcówki do pipet automatycznych</t>
    </r>
    <r>
      <rPr>
        <sz val="11"/>
        <color theme="1"/>
        <rFont val="Calibri"/>
        <family val="2"/>
        <charset val="238"/>
        <scheme val="minor"/>
      </rPr>
      <t xml:space="preserve"> - przezierne, niesterylne,  wydłużone, umożliwiające odmierzenie do 200</t>
    </r>
    <r>
      <rPr>
        <sz val="11"/>
        <color rgb="FF000000"/>
        <rFont val="Calibri"/>
        <family val="2"/>
        <charset val="238"/>
      </rPr>
      <t>μl cieczy, typu Eppendorf lub Gilson (w zależności od zapotrzebowania zamawiającego), w opakowaniu zawierającym 1000 sztuk (zamiennie 2 opakowania po 500 sztuk)</t>
    </r>
  </si>
  <si>
    <r>
      <rPr>
        <b/>
        <sz val="11"/>
        <color rgb="FF000000"/>
        <rFont val="Calibri"/>
        <family val="2"/>
        <charset val="1"/>
      </rPr>
      <t>Końcówki do pipet automatycznych</t>
    </r>
    <r>
      <rPr>
        <sz val="11"/>
        <color theme="1"/>
        <rFont val="Calibri"/>
        <family val="2"/>
        <charset val="238"/>
        <scheme val="minor"/>
      </rPr>
      <t xml:space="preserve"> -przezierne, niesterylne, umożliwiające odmierzenie do 1000</t>
    </r>
    <r>
      <rPr>
        <sz val="11"/>
        <color rgb="FF000000"/>
        <rFont val="Calibri"/>
        <family val="2"/>
        <charset val="238"/>
      </rPr>
      <t>μl cieczy</t>
    </r>
    <r>
      <rPr>
        <sz val="11"/>
        <color rgb="FF000000"/>
        <rFont val="Calibri"/>
        <family val="2"/>
        <charset val="238"/>
      </rPr>
      <t xml:space="preserve">, typu Eppendorf lub Gilson (w zależności od zapotrzebowania zamawiającego), w opakowaniu zawierającym 1000 sztuk </t>
    </r>
    <r>
      <rPr>
        <sz val="11"/>
        <color rgb="FF000000"/>
        <rFont val="Calibri"/>
        <family val="2"/>
        <charset val="238"/>
      </rPr>
      <t>(zamiennie 2 opakowania po 500 sztuk)</t>
    </r>
  </si>
  <si>
    <r>
      <rPr>
        <b/>
        <sz val="11"/>
        <color rgb="FF000000"/>
        <rFont val="Calibri"/>
        <family val="2"/>
        <charset val="1"/>
      </rPr>
      <t>Naczynka wagowe –</t>
    </r>
    <r>
      <rPr>
        <sz val="11"/>
        <color theme="1"/>
        <rFont val="Calibri"/>
        <family val="2"/>
        <charset val="238"/>
        <scheme val="minor"/>
      </rPr>
      <t xml:space="preserve"> wykonane z polipropylenu, mlecznoprzezroczyste z pokrywką, cechujące się dużą odpornością na kwasy, o pojemności 30ml</t>
    </r>
  </si>
  <si>
    <r>
      <rPr>
        <b/>
        <sz val="11"/>
        <color rgb="FF000000"/>
        <rFont val="Calibri"/>
        <family val="2"/>
        <charset val="1"/>
      </rPr>
      <t>Pęseta laboratoryjna ostra</t>
    </r>
    <r>
      <rPr>
        <sz val="11"/>
        <color theme="1"/>
        <rFont val="Calibri"/>
        <family val="2"/>
        <charset val="238"/>
        <scheme val="minor"/>
      </rPr>
      <t xml:space="preserve"> – anatomiczna, metalowa, o długości 14,5cm, z ostrym zakończeniem, niesterylna</t>
    </r>
  </si>
  <si>
    <r>
      <rPr>
        <b/>
        <sz val="11"/>
        <color rgb="FF000000"/>
        <rFont val="Calibri"/>
        <family val="2"/>
        <charset val="1"/>
      </rPr>
      <t>Pęseta laboratoryjna tępa</t>
    </r>
    <r>
      <rPr>
        <sz val="11"/>
        <color theme="1"/>
        <rFont val="Calibri"/>
        <family val="2"/>
        <charset val="238"/>
        <scheme val="minor"/>
      </rPr>
      <t xml:space="preserve"> – anatomiczna, metalowa, o długości 14,5cm, z tępym zakończeniem, niesterylna</t>
    </r>
  </si>
  <si>
    <r>
      <rPr>
        <b/>
        <sz val="11"/>
        <color rgb="FF000000"/>
        <rFont val="Calibri"/>
        <family val="2"/>
        <charset val="1"/>
      </rPr>
      <t>Pipety Pasteura</t>
    </r>
    <r>
      <rPr>
        <sz val="11"/>
        <color theme="1"/>
        <rFont val="Calibri"/>
        <family val="2"/>
        <charset val="238"/>
        <scheme val="minor"/>
      </rPr>
      <t xml:space="preserve"> – wykonane z polietylenu, przezierne,skalowane 3ml, ze skalą co 0,25ml, o pojemności całkowitej 7 ml, o długości 155mm, w opakowaniu po 500 sztuk</t>
    </r>
  </si>
  <si>
    <r>
      <t xml:space="preserve">Pojemnik wysyłkowy do szkiełek </t>
    </r>
    <r>
      <rPr>
        <sz val="11"/>
        <color rgb="FF000000"/>
        <rFont val="Calibri"/>
        <family val="2"/>
        <charset val="238"/>
      </rPr>
      <t>- pojemnik na 5 szkiełek, pionowy, bezbarwny, wykonany z tworzywa</t>
    </r>
  </si>
  <si>
    <r>
      <t>Probówki typu Eppendorf</t>
    </r>
    <r>
      <rPr>
        <sz val="11"/>
        <color theme="1"/>
        <rFont val="Calibri"/>
        <family val="2"/>
        <charset val="238"/>
        <scheme val="minor"/>
      </rPr>
      <t xml:space="preserve"> – wykonane z polipropylenu lub polistyrenu, przezierne, stożkowe, skalowane, o pojemności 1,5ml, bez korka, w opakowaniu po 500 sztuk</t>
    </r>
  </si>
  <si>
    <r>
      <rPr>
        <b/>
        <sz val="11"/>
        <color rgb="FF000000"/>
        <rFont val="Calibri"/>
        <family val="2"/>
        <charset val="1"/>
      </rPr>
      <t>Probówki typu Eppendorf</t>
    </r>
    <r>
      <rPr>
        <sz val="11"/>
        <color theme="1"/>
        <rFont val="Calibri"/>
        <family val="2"/>
        <charset val="238"/>
        <scheme val="minor"/>
      </rPr>
      <t xml:space="preserve"> – wykonane z polipropylenu lub polistyrenu, przezierne, stożkowe, przezierne, skalowane, o pojemności 2ml, bez korka, w opakowaniu po 500 sztuk</t>
    </r>
  </si>
  <si>
    <r>
      <rPr>
        <b/>
        <sz val="11"/>
        <color rgb="FF000000"/>
        <rFont val="Calibri"/>
        <family val="2"/>
        <charset val="1"/>
      </rPr>
      <t>Szczotka laboratoryjna –</t>
    </r>
    <r>
      <rPr>
        <sz val="11"/>
        <color theme="1"/>
        <rFont val="Calibri"/>
        <family val="2"/>
        <charset val="238"/>
        <scheme val="minor"/>
      </rPr>
      <t xml:space="preserve"> szczotka laboratoryjna, ze szczeciny, z pędzelkiem, o średnicy 9mm</t>
    </r>
  </si>
  <si>
    <r>
      <t>Szczotka laboratoryjna –</t>
    </r>
    <r>
      <rPr>
        <sz val="11"/>
        <color theme="1"/>
        <rFont val="Calibri"/>
        <family val="2"/>
        <charset val="238"/>
        <scheme val="minor"/>
      </rPr>
      <t xml:space="preserve"> szczotka laboratoryjna, ze szczeciny, o średnicy 30mm</t>
    </r>
  </si>
  <si>
    <r>
      <t>Szczotka laboratoryjna –</t>
    </r>
    <r>
      <rPr>
        <sz val="11"/>
        <color theme="1"/>
        <rFont val="Calibri"/>
        <family val="2"/>
        <charset val="238"/>
        <scheme val="minor"/>
      </rPr>
      <t xml:space="preserve"> szczotka laboratoryjna, ze szczeciny, o średnicy 50mm</t>
    </r>
  </si>
  <si>
    <r>
      <t>Szkiełka podstawowe</t>
    </r>
    <r>
      <rPr>
        <sz val="11"/>
        <color theme="1"/>
        <rFont val="Calibri"/>
        <family val="2"/>
        <charset val="238"/>
        <scheme val="minor"/>
      </rPr>
      <t xml:space="preserve"> - wykonane ze szkła o wysokiej przejrzystości, cięte, z jednostronnym kolorowym, matowym polem do opisu (białe, zielone, niebieskie, różowe, żółte - do wyboru w zależności od zapotrzebowania kupującego), o wymiarach 25x75 mm, w opakowaniu zawierającym 50 sztuk</t>
    </r>
  </si>
  <si>
    <r>
      <rPr>
        <b/>
        <sz val="11"/>
        <color rgb="FF000000"/>
        <rFont val="Calibri"/>
        <family val="2"/>
        <charset val="1"/>
      </rPr>
      <t xml:space="preserve">Szkiełka podstawowe – </t>
    </r>
    <r>
      <rPr>
        <sz val="11"/>
        <color theme="1"/>
        <rFont val="Calibri"/>
        <family val="2"/>
        <charset val="238"/>
        <scheme val="minor"/>
      </rPr>
      <t>adhezyjne, Super Frost Plus, zaopatrzone w czynnik zwiększający lepsze przyleganie tkanek  z jednostronnym, nieemaliowanym, kolorowym polem do opisu (białe, zielone, niebieskie, różowe, żółte - do wyboru w zależności od zapotrzebowania kupującego), o wymiarach 75 x 25 x 1,0 mm, krawędzie szlifowane pod kątem 90°, w opakowaniu zawierającym 72 sztuki.</t>
    </r>
  </si>
  <si>
    <r>
      <rPr>
        <b/>
        <sz val="11"/>
        <color rgb="FF000000"/>
        <rFont val="Calibri"/>
        <family val="2"/>
        <charset val="1"/>
      </rPr>
      <t>Trzonek do skalpeli nr 4</t>
    </r>
    <r>
      <rPr>
        <sz val="11"/>
        <color theme="1"/>
        <rFont val="Calibri"/>
        <family val="2"/>
        <charset val="238"/>
        <scheme val="minor"/>
      </rPr>
      <t xml:space="preserve"> – wykonany ze stali chirurgicznej, wielokrotnego użytku, kompatybilny z ostrzem 22</t>
    </r>
  </si>
  <si>
    <r>
      <t>Alkohol etylowy</t>
    </r>
    <r>
      <rPr>
        <sz val="11"/>
        <color theme="1"/>
        <rFont val="Calibri"/>
        <family val="2"/>
        <charset val="238"/>
      </rPr>
      <t xml:space="preserve"> – </t>
    </r>
    <r>
      <rPr>
        <sz val="11"/>
        <color theme="1"/>
        <rFont val="Calibri"/>
        <family val="2"/>
        <charset val="238"/>
        <scheme val="minor"/>
      </rPr>
      <t xml:space="preserve">substancja chemiczna w postaci bezbarwnej cieczy, </t>
    </r>
    <r>
      <rPr>
        <sz val="11"/>
        <color theme="1"/>
        <rFont val="Calibri"/>
        <family val="2"/>
        <charset val="238"/>
      </rPr>
      <t>całkowicie skażona, stężenie 96%,  w opakowaniu o pojemności 5l</t>
    </r>
  </si>
  <si>
    <r>
      <t>Alkohol etylowy</t>
    </r>
    <r>
      <rPr>
        <sz val="11"/>
        <color theme="1"/>
        <rFont val="Calibri"/>
        <family val="2"/>
        <charset val="238"/>
      </rPr>
      <t xml:space="preserve"> - </t>
    </r>
    <r>
      <rPr>
        <sz val="11"/>
        <color theme="1"/>
        <rFont val="Calibri"/>
        <family val="2"/>
        <charset val="238"/>
        <scheme val="minor"/>
      </rPr>
      <t xml:space="preserve">substancja chemiczna w postaci bezbarwnej cieczy, </t>
    </r>
    <r>
      <rPr>
        <sz val="11"/>
        <color theme="1"/>
        <rFont val="Calibri"/>
        <family val="2"/>
        <charset val="238"/>
      </rPr>
      <t>całkowicie skażona, stężenie 99%,  w opakowaniu o pojemności 5l</t>
    </r>
  </si>
  <si>
    <r>
      <rPr>
        <b/>
        <sz val="11"/>
        <color rgb="FF000000"/>
        <rFont val="Calibri"/>
        <family val="2"/>
        <charset val="1"/>
      </rPr>
      <t>Komora wilgotna</t>
    </r>
    <r>
      <rPr>
        <sz val="11"/>
        <color theme="1"/>
        <rFont val="Calibri"/>
        <family val="2"/>
        <charset val="238"/>
        <scheme val="minor"/>
      </rPr>
      <t xml:space="preserve"> - barwiacz mający zastosowanie w rutynowym barwieniu preparatów oraz jako komora wilgotności, podstawa wykonana z czarnego tworzywa ABS odpornego na wiele chemikaliów, pokrywa wykonana z przeżroczystego tworzywa PETG, posiadająca paski polimerowe zapobiegające przesuwaniu się szkiełek na każdym stanowisku, o wymiarach 380 x 240 x 45 mm (na 20 szkiełek)</t>
    </r>
  </si>
  <si>
    <r>
      <rPr>
        <b/>
        <sz val="11"/>
        <color rgb="FF000000"/>
        <rFont val="Calibri"/>
        <family val="2"/>
        <charset val="1"/>
      </rPr>
      <t>Sączki filtracyjne z bibuły –</t>
    </r>
    <r>
      <rPr>
        <sz val="11"/>
        <color theme="1"/>
        <rFont val="Calibri"/>
        <family val="2"/>
        <charset val="238"/>
        <scheme val="minor"/>
      </rPr>
      <t xml:space="preserve"> średnio miękkie sączki wykonane z bibuły o gramaturze 85 g/m2 oraz grubości 0,2mm, o średnicy 55mm, w opakowaniu zawierającym 100 sztuk</t>
    </r>
  </si>
  <si>
    <r>
      <rPr>
        <b/>
        <sz val="11"/>
        <color rgb="FF000000"/>
        <rFont val="Calibri"/>
        <family val="2"/>
        <charset val="1"/>
      </rPr>
      <t>Sączki filtracyjne z bibuły –</t>
    </r>
    <r>
      <rPr>
        <sz val="11"/>
        <color theme="1"/>
        <rFont val="Calibri"/>
        <family val="2"/>
        <charset val="238"/>
        <scheme val="minor"/>
      </rPr>
      <t xml:space="preserve"> średnio miękkie sączki wykonane z bibuły o gramaturze 85 g/m2 oraz grubości 0,2mm, o średnicy 70mm, w opakowaniu zawierającym 100 sztuk</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</si>
  <si>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120 mm</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</si>
  <si>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160 mm</t>
    </r>
  </si>
  <si>
    <r>
      <rPr>
        <b/>
        <sz val="11"/>
        <color rgb="FF000000"/>
        <rFont val="Calibri"/>
        <family val="2"/>
        <charset val="1"/>
      </rPr>
      <t>Szpatułko-łyżeczka</t>
    </r>
    <r>
      <rPr>
        <sz val="11"/>
        <color theme="1"/>
        <rFont val="Calibri"/>
        <family val="2"/>
        <charset val="238"/>
        <scheme val="minor"/>
      </rPr>
      <t xml:space="preserve"> – służąca do odmierzania i ważenia substancji chemicznych, wykonana z porcelany, trwałość do temperatury 1000°C, zgodna z normą DIN 40680, o długości 200 mm</t>
    </r>
  </si>
  <si>
    <r>
      <rPr>
        <b/>
        <sz val="11"/>
        <color rgb="FF000000"/>
        <rFont val="Calibri"/>
        <family val="2"/>
        <charset val="1"/>
      </rPr>
      <t>Zlewka laboratoryjna</t>
    </r>
    <r>
      <rPr>
        <sz val="11"/>
        <color theme="1"/>
        <rFont val="Calibri"/>
        <family val="2"/>
        <charset val="238"/>
        <scheme val="minor"/>
      </rPr>
      <t xml:space="preserve"> – wykonana z EFTE, umożliwiająca pracę w temperaturze -100 to +150 °C, przezroczysta, z nadrukowaną skalą, o pojemności 100ml</t>
    </r>
  </si>
  <si>
    <r>
      <rPr>
        <b/>
        <sz val="11"/>
        <color rgb="FF000000"/>
        <rFont val="Calibri"/>
        <family val="2"/>
        <charset val="1"/>
      </rPr>
      <t>Zlewka laboratoryjna</t>
    </r>
    <r>
      <rPr>
        <sz val="11"/>
        <color theme="1"/>
        <rFont val="Calibri"/>
        <family val="2"/>
        <charset val="238"/>
        <scheme val="minor"/>
      </rPr>
      <t xml:space="preserve"> – wykonana z EFTE, umożliwiająca pracę w temperaturze -100 to +150 °C, przezroczysta, z nadrukowaną skalą, o pojemności 250ml</t>
    </r>
  </si>
  <si>
    <r>
      <rPr>
        <b/>
        <sz val="11"/>
        <color rgb="FF000000"/>
        <rFont val="Calibri"/>
        <family val="2"/>
        <charset val="238"/>
      </rPr>
      <t>Bibuła jakościowa</t>
    </r>
    <r>
      <rPr>
        <sz val="11"/>
        <color theme="1"/>
        <rFont val="Calibri"/>
        <family val="2"/>
        <charset val="238"/>
        <scheme val="minor"/>
      </rPr>
      <t xml:space="preserve"> - średnia, o gramaturze 65g/m2, w arkuszach o wymiarach 450 x 560mm, w opakowaniach po 100 arkuszy</t>
    </r>
  </si>
  <si>
    <r>
      <rPr>
        <b/>
        <sz val="11"/>
        <color rgb="FF000000"/>
        <rFont val="Calibri"/>
        <family val="2"/>
        <charset val="238"/>
      </rPr>
      <t>Nożyczki laboratoryjne</t>
    </r>
    <r>
      <rPr>
        <sz val="11"/>
        <color theme="1"/>
        <rFont val="Calibri"/>
        <family val="2"/>
        <charset val="238"/>
        <scheme val="minor"/>
      </rPr>
      <t xml:space="preserve"> - proste, końce ostre, długość całkowita 150mm</t>
    </r>
  </si>
  <si>
    <r>
      <rPr>
        <b/>
        <sz val="11"/>
        <color rgb="FF000000"/>
        <rFont val="Calibri"/>
        <family val="2"/>
        <charset val="238"/>
      </rPr>
      <t>Szkiełka podstawowe</t>
    </r>
    <r>
      <rPr>
        <sz val="11"/>
        <color theme="1"/>
        <rFont val="Calibri"/>
        <family val="2"/>
        <charset val="238"/>
        <scheme val="minor"/>
      </rPr>
      <t xml:space="preserve"> - wykonane ze szkła o wysokiej przejrzystości,z porowatym polem do opisu, z wyraźnie oznaczonym polem osadzania komórek o standardowych wymiarach, w opakowaniu zawierającym 100 sztuk</t>
    </r>
  </si>
  <si>
    <r>
      <t xml:space="preserve">Wkładka cytologiczna kompletna - </t>
    </r>
    <r>
      <rPr>
        <sz val="11"/>
        <rFont val="Calibri"/>
        <family val="2"/>
        <charset val="238"/>
      </rPr>
      <t>wkładka do cytowirówki (podstawka i nakładka) umożliwiająca umocowanie szkiełka i bibuły filtracyjnej, w opakowaniu zawierającym 100 sztuk</t>
    </r>
  </si>
  <si>
    <r>
      <rPr>
        <b/>
        <sz val="11"/>
        <color rgb="FF000000"/>
        <rFont val="Calibri"/>
        <family val="2"/>
        <charset val="238"/>
      </rPr>
      <t>Nici sekcyjne</t>
    </r>
    <r>
      <rPr>
        <sz val="11"/>
        <color theme="1"/>
        <rFont val="Calibri"/>
        <family val="2"/>
        <charset val="238"/>
        <scheme val="minor"/>
      </rPr>
      <t xml:space="preserve"> - nr 18, nawinięte na szpulę o wadze ok. 250g, o długości 310m, lniane, w kolorze kremowym</t>
    </r>
  </si>
  <si>
    <r>
      <rPr>
        <b/>
        <sz val="11"/>
        <color rgb="FF000000"/>
        <rFont val="Calibri"/>
        <family val="2"/>
        <charset val="238"/>
      </rPr>
      <t xml:space="preserve">Igła sekcyjna </t>
    </r>
    <r>
      <rPr>
        <sz val="11"/>
        <color theme="1"/>
        <rFont val="Calibri"/>
        <family val="2"/>
        <charset val="238"/>
        <scheme val="minor"/>
      </rPr>
      <t>- wykonana ze stalli nierdzewnej (nieutleniającej się), wygięta, o długości w zakresie 110-130mm, w opakowaniu zawierającym 12 sztuk</t>
    </r>
  </si>
  <si>
    <r>
      <rPr>
        <b/>
        <sz val="11"/>
        <color rgb="FF000000"/>
        <rFont val="Calibri"/>
        <family val="2"/>
        <charset val="238"/>
      </rPr>
      <t>Lignina</t>
    </r>
    <r>
      <rPr>
        <sz val="11"/>
        <color theme="1"/>
        <rFont val="Calibri"/>
        <family val="2"/>
        <charset val="238"/>
        <scheme val="minor"/>
      </rPr>
      <t xml:space="preserve"> - wata celulozowa w arkuszach 40x60cm, niejałowa, podwójnie sortowana, o gładkiej powierzchni, czysta chemicznie, bardzo chłonna, nie powodująca podrażnień ani uczuleń, w opakowaniach po 5kg</t>
    </r>
  </si>
  <si>
    <r>
      <rPr>
        <b/>
        <sz val="11"/>
        <color rgb="FF000000"/>
        <rFont val="Calibri"/>
        <family val="2"/>
        <charset val="238"/>
      </rPr>
      <t>Siatki miedziane</t>
    </r>
    <r>
      <rPr>
        <sz val="11"/>
        <color rgb="FF000000"/>
        <rFont val="Calibri"/>
        <family val="2"/>
        <charset val="238"/>
      </rPr>
      <t xml:space="preserve"> - 400 oczkowe , o średnicy 3,05mm, w opakowaniu zawierającym 100 sztuk</t>
    </r>
  </si>
  <si>
    <r>
      <rPr>
        <b/>
        <sz val="11"/>
        <color rgb="FF000000"/>
        <rFont val="Calibri"/>
        <family val="2"/>
        <charset val="238"/>
      </rPr>
      <t>Pojemnik do przechowywania siatek</t>
    </r>
    <r>
      <rPr>
        <sz val="11"/>
        <color theme="1"/>
        <rFont val="Calibri"/>
        <family val="2"/>
        <charset val="238"/>
        <scheme val="minor"/>
      </rPr>
      <t xml:space="preserve"> -posiadający ponumerowane pozycje, z przezroczystą, przesuwną pokrywą , która zabezpiecza siatki, w opakowaniu zawierającym 10 sztuk</t>
    </r>
  </si>
  <si>
    <r>
      <rPr>
        <b/>
        <sz val="11"/>
        <color rgb="FF000000"/>
        <rFont val="Calibri"/>
        <family val="2"/>
        <charset val="238"/>
      </rPr>
      <t xml:space="preserve">Siatki niklowe pokryte Formvarem </t>
    </r>
    <r>
      <rPr>
        <sz val="11"/>
        <color theme="1"/>
        <rFont val="Calibri"/>
        <family val="2"/>
        <charset val="238"/>
        <scheme val="minor"/>
      </rPr>
      <t>- 300 oczkowe , o średnicy 3,05mm, w opakowaniu zawierającym 25 sztuk</t>
    </r>
  </si>
  <si>
    <r>
      <rPr>
        <b/>
        <sz val="11"/>
        <color rgb="FF000000"/>
        <rFont val="Calibri"/>
        <family val="2"/>
        <charset val="238"/>
      </rPr>
      <t>Pojemnik do bloczków eponowych</t>
    </r>
    <r>
      <rPr>
        <sz val="11"/>
        <color theme="1"/>
        <rFont val="Calibri"/>
        <family val="2"/>
        <charset val="238"/>
        <scheme val="minor"/>
      </rPr>
      <t xml:space="preserve"> - płaski, wykonany z silikonu, z 21 ilości
studzienek</t>
    </r>
  </si>
  <si>
    <r>
      <rPr>
        <b/>
        <sz val="11"/>
        <color rgb="FF000000"/>
        <rFont val="Calibri"/>
        <family val="2"/>
        <charset val="238"/>
      </rPr>
      <t>Marker histologiczny</t>
    </r>
    <r>
      <rPr>
        <sz val="11"/>
        <color theme="1"/>
        <rFont val="Calibri"/>
        <family val="2"/>
        <charset val="238"/>
        <scheme val="minor"/>
      </rPr>
      <t xml:space="preserve"> - atrament do oznakowania chirurgicznych linii cięcia na obrabianym materiale histopatologicznym, właściwy dla tkanki świeżej i utrwalonej, zapewniający trwałe oznaczenia na tkankach, gotowy do użycia, w kolorze niebieskim, w opakowaniu zawierającym 15 sztuk o pojemności 4ml</t>
    </r>
  </si>
  <si>
    <r>
      <rPr>
        <b/>
        <sz val="11"/>
        <color rgb="FF000000"/>
        <rFont val="Calibri"/>
        <family val="2"/>
        <charset val="238"/>
      </rPr>
      <t xml:space="preserve">Gąbka biopsyjna </t>
    </r>
    <r>
      <rPr>
        <sz val="11"/>
        <color theme="1"/>
        <rFont val="Calibri"/>
        <family val="2"/>
        <charset val="238"/>
        <scheme val="minor"/>
      </rPr>
      <t>- gąbka zabezpieczająca drobny materiał w kasetce histologicznej, o wymiarach 30 x 25 x 1 mm, wykonana z materiału umożliwiającego penetrację odczynników, odpornego na działanie odczynników i temperatury do 65 °C, dobrze przylegająca do ścianek kasetki, w opakowaniu zawierającym 1000 sztuk</t>
    </r>
  </si>
  <si>
    <r>
      <t>Butelki na odczynniki</t>
    </r>
    <r>
      <rPr>
        <sz val="11"/>
        <color rgb="FF000000"/>
        <rFont val="Calibri"/>
        <family val="2"/>
        <charset val="238"/>
      </rPr>
      <t xml:space="preserve"> (Reagent Bottles), pojemność 12ml, kompatybilne z urządzeniem DAKO Autostainer Link 48</t>
    </r>
  </si>
  <si>
    <r>
      <t xml:space="preserve">Butelki na odczynniki </t>
    </r>
    <r>
      <rPr>
        <sz val="11"/>
        <color rgb="FF000000"/>
        <rFont val="Calibri"/>
        <family val="2"/>
        <charset val="238"/>
      </rPr>
      <t>(Reagent Bottles), pojemność 25ml, kompatybilne z urządzeniem DAKO Autostainer Link 48</t>
    </r>
  </si>
  <si>
    <r>
      <t>Butelki na odczynniki</t>
    </r>
    <r>
      <rPr>
        <sz val="11"/>
        <color rgb="FF000000"/>
        <rFont val="Calibri"/>
        <family val="2"/>
        <charset val="238"/>
      </rPr>
      <t xml:space="preserve"> (Reagent Bottles), pojemność 50ml, kompatybilne z urządzeniem DAKO Autostainer Link 48</t>
    </r>
  </si>
  <si>
    <r>
      <t>Zestaw Label Kit</t>
    </r>
    <r>
      <rPr>
        <sz val="11"/>
        <color rgb="FF000000"/>
        <rFont val="Calibri"/>
        <family val="2"/>
        <charset val="238"/>
      </rPr>
      <t>, Dako Seymour do urządzenia DAKO Autostainer Link 48 , Large Flap Slide Label Kit including 6 rolls labels (500 each), 2 ribbons, 1 cleaning cloth</t>
    </r>
  </si>
  <si>
    <r>
      <rPr>
        <b/>
        <sz val="11"/>
        <color rgb="FF000000"/>
        <rFont val="Calibri"/>
        <family val="2"/>
        <charset val="238"/>
      </rPr>
      <t>Probówki do przeciwciał</t>
    </r>
    <r>
      <rPr>
        <sz val="11"/>
        <color theme="1"/>
        <rFont val="Calibri"/>
        <family val="2"/>
        <charset val="238"/>
        <scheme val="minor"/>
      </rPr>
      <t xml:space="preserve"> - wykonane z tworzywa odpornego na gotowanie, przezierne, bezbarwne, stożkowe, niesterylne, o pojemności 2ml, zamykane na wcisk, w opakowaniu po 500 sztuk</t>
    </r>
  </si>
  <si>
    <t>Błony do transmisyjnych mikroskopów elektronowych BM-5 - o wymiarach 6,5x9cm, w opakowaniu po 50 sztuk</t>
  </si>
  <si>
    <r>
      <rPr>
        <b/>
        <sz val="11"/>
        <color theme="1"/>
        <rFont val="Calibri"/>
        <family val="2"/>
        <charset val="238"/>
        <scheme val="minor"/>
      </rPr>
      <t>CD3</t>
    </r>
    <r>
      <rPr>
        <sz val="11"/>
        <color theme="1"/>
        <rFont val="Calibri"/>
        <family val="2"/>
        <charset val="238"/>
      </rPr>
      <t xml:space="preserve"> - przeciwciało królicze (Anti-Human) poliklonalne do immunohistochemii na ludzkich skrawkach tkankowych utrwalonych w formalinie, zatopionych w parafinie, w postaci roztworu stężonego o pojemności 1 ml, przeciwciało posiada certyfikat IVD.</t>
    </r>
  </si>
  <si>
    <r>
      <rPr>
        <b/>
        <sz val="11"/>
        <color theme="1"/>
        <rFont val="Calibri"/>
        <family val="2"/>
        <charset val="238"/>
        <scheme val="minor"/>
      </rPr>
      <t>Glial Fibrillary Acidic Protein</t>
    </r>
    <r>
      <rPr>
        <sz val="11"/>
        <color theme="1"/>
        <rFont val="Calibri"/>
        <family val="2"/>
        <charset val="238"/>
      </rPr>
      <t xml:space="preserve"> - przeciwciało królicze (Anti-Glial Fibrillary Acidic Protein) poliklonalne do immunohistochemii na ludzkich skrawkach tkankowych utrwalonych w formalinie, zatopionych w parafinie, w postaci roztworu stężonego 1 ml, przeciwciało posiada certyfikat IVD.</t>
    </r>
  </si>
  <si>
    <r>
      <t>Hematoksylina</t>
    </r>
    <r>
      <rPr>
        <sz val="11"/>
        <color theme="1"/>
        <rFont val="Calibri"/>
        <family val="2"/>
        <charset val="238"/>
      </rPr>
      <t xml:space="preserve"> </t>
    </r>
    <r>
      <rPr>
        <b/>
        <sz val="11"/>
        <color theme="1"/>
        <rFont val="Calibri"/>
        <family val="2"/>
        <charset val="238"/>
      </rPr>
      <t>DAKO -</t>
    </r>
    <r>
      <rPr>
        <sz val="11"/>
        <color theme="1"/>
        <rFont val="Calibri"/>
        <family val="2"/>
        <charset val="238"/>
      </rPr>
      <t xml:space="preserve"> substancja chemiczna kompatybilna z urządzeniem DAKO Autostainer Link 48 (opakowanie posiada kod rozpoznawany przez maszynę)</t>
    </r>
  </si>
  <si>
    <r>
      <t xml:space="preserve">Kakodylan sodu (Sodium cacodylate trihydrate)- </t>
    </r>
    <r>
      <rPr>
        <sz val="11"/>
        <color theme="1"/>
        <rFont val="Calibri"/>
        <family val="2"/>
        <charset val="238"/>
        <scheme val="minor"/>
      </rPr>
      <t>substancja chemiczna w postaci białych krzyształów, cz.d.a., w opakowaniu 100g</t>
    </r>
  </si>
  <si>
    <r>
      <rPr>
        <b/>
        <sz val="11"/>
        <color theme="1"/>
        <rFont val="Calibri"/>
        <family val="2"/>
        <charset val="1"/>
      </rPr>
      <t xml:space="preserve">Giemsa for Hp Reagent A </t>
    </r>
    <r>
      <rPr>
        <sz val="11"/>
        <color theme="1"/>
        <rFont val="Calibri"/>
        <family val="2"/>
        <charset val="1"/>
      </rPr>
      <t>-zestaw odczynników służących do barwień do diagnostyki Helicobacter Pylori, umożliwiający wykonanie 75 testów</t>
    </r>
  </si>
  <si>
    <t xml:space="preserve"> sztuka</t>
  </si>
  <si>
    <t>Deklarowany termin ważności dostarczonego przedmiotu zamówienia, (minimum: poz 1. – 6 miesięcy;  poz 2-9 - 24 miesiące, licząc od daty dostarczenia towaru):</t>
  </si>
  <si>
    <t>Deklarowany termin ważności dostarczonego przedmiotu zamówienia, (minimum: 24 miesiące , licząc od daty dostarczenia towaru):</t>
  </si>
  <si>
    <t>Deklarowany termin dostawy (od 1 do max. 28 dni w dni robocze (pon. – pt.) od złożenia zapotrzebowania):</t>
  </si>
  <si>
    <t>Deklarowany termin dostawy (od 1 do max. 14 dni ,w dni robocze (pon. – pt.) od złożenia zapotrzebowania):</t>
  </si>
  <si>
    <t>Deklarowany termin ważności dostarczonego przedmiotu zamówienia - (minimum: 12 miesięcy , licząc od daty dostarczenia towaru):</t>
  </si>
  <si>
    <t>Deklarowany termin ważności dostarczonego przedmiotu zamówienia, (minimum: 24 miesiące, licząc od daty dostarczenia towaru):</t>
  </si>
  <si>
    <t>Deklarowany termin ważności dostarczonego przedmiotu zamówienia, (minimum:  24 miesiące, licząc od daty dostarczenia towaru):</t>
  </si>
  <si>
    <r>
      <t>Aldehyd glutarowy 25%</t>
    </r>
    <r>
      <rPr>
        <sz val="11"/>
        <color theme="1"/>
        <rFont val="Calibri"/>
        <family val="2"/>
        <charset val="238"/>
        <scheme val="minor"/>
      </rPr>
      <t xml:space="preserve"> - roztwór wodny aldehydu glutarowego o stężeniu 25%, w postaci bezbarwnej cieczy, przystosowany do zastosowań w mikroskopii elektronowej, w opakowaniu o pojemności 100ml</t>
    </r>
  </si>
  <si>
    <r>
      <t>Ostrza do mikrotomu</t>
    </r>
    <r>
      <rPr>
        <sz val="11"/>
        <color theme="1"/>
        <rFont val="Calibri"/>
        <family val="2"/>
        <charset val="238"/>
        <scheme val="minor"/>
      </rPr>
      <t xml:space="preserve"> – wykonane ze stali nierdzewnej, krawędź tnąca dodatkowo hartowana, przeznaczone do skrawania rutynowego bardzo cienkich sekcji, nadające się do tkanki włóknistej, a także do cięcia wstążeczkowego, o długości 80mm, szerokości 8mm, grubości 0,25mm i kąt ostrza 22°, posiadające dwa otwory mocujące o wymiarach 8 x 2 mm zlokalizowane w odległości 24 mm od końców żyletki dla długości oraz 5 mm od ostrza żyletki dla szerokości (licząc do środka otworu), w opakowaniu zawierającym dozownik mieszczący 50 sztuk</t>
    </r>
  </si>
  <si>
    <r>
      <t>Ostrza do mikrotomu</t>
    </r>
    <r>
      <rPr>
        <sz val="11"/>
        <color theme="1"/>
        <rFont val="Calibri"/>
        <family val="2"/>
        <charset val="238"/>
        <scheme val="minor"/>
      </rPr>
      <t xml:space="preserve"> – wykonane ze stali nierdzewnej, krawędź tnąca dodatkowo hartowana, przeznaczone do skrawania rutynowego twardego materiału tkankowego, o długości 80mm, szerokości 8mm, grubości 0,25mm i kąt ostrza 35°, posiadające dwa otwory mocujące o wymiarach 8 x 2 mm zlokalizowane w odległości 24 mm od końców żyletki dla długości oraz 5 mm od ostrza żyletki dla szerokości (licząc do środka otworu), w opakowaniu zawierającym dozownik mieszczący 50 sztuk</t>
    </r>
  </si>
  <si>
    <t>tak, 6 sztuk</t>
  </si>
  <si>
    <r>
      <t>Ostrza do mikrotomu</t>
    </r>
    <r>
      <rPr>
        <sz val="11"/>
        <color theme="1"/>
        <rFont val="Calibri"/>
        <family val="2"/>
        <charset val="238"/>
        <scheme val="minor"/>
      </rPr>
      <t xml:space="preserve"> – wykonane ze stali węglowej, o długości 80mm, szerokości 8mm, grubości 0,25mm i kąt ostrza 35°, przeznaczone wyłącznie do skrawania w kriostatach w celu uzyskania bardzo cienkich sekcji, posiadające dwa otwory mocujące o wymiarach 8 x 2 mm zlokalizowane w odległości 24 mm od końców żyletki dla długości oraz 5 mm od ostrza żyletki dla szerokości (licząc do środka otworu), w opakowaniu zawierającym dozownik mieszczący 20 sztuk</t>
    </r>
    <r>
      <rPr>
        <sz val="11"/>
        <color rgb="FFFF0000"/>
        <rFont val="Calibri"/>
        <family val="2"/>
        <charset val="238"/>
        <scheme val="minor"/>
      </rPr>
      <t xml:space="preserve">                    </t>
    </r>
    <r>
      <rPr>
        <sz val="11"/>
        <color theme="1"/>
        <rFont val="Calibri"/>
        <family val="2"/>
        <charset val="238"/>
        <scheme val="minor"/>
      </rPr>
      <t xml:space="preserve">                               </t>
    </r>
  </si>
  <si>
    <r>
      <t xml:space="preserve">Butelki na odczynniki </t>
    </r>
    <r>
      <rPr>
        <sz val="11"/>
        <color rgb="FF000000"/>
        <rFont val="Calibri"/>
        <family val="2"/>
        <charset val="238"/>
      </rPr>
      <t>(Reagent Bottles), pojemność 5ml, kompatybilne z urządzeniem DAKO Autostainer Link 48</t>
    </r>
  </si>
  <si>
    <t>k</t>
  </si>
  <si>
    <r>
      <rPr>
        <b/>
        <sz val="11"/>
        <color theme="1"/>
        <rFont val="Calibri"/>
        <family val="2"/>
        <charset val="238"/>
        <scheme val="minor"/>
      </rPr>
      <t>Utrwalacz cytologiczny</t>
    </r>
    <r>
      <rPr>
        <sz val="11"/>
        <color theme="1"/>
        <rFont val="Calibri"/>
        <family val="2"/>
        <charset val="238"/>
        <scheme val="minor"/>
      </rPr>
      <t xml:space="preserve"> - typu Cytofix, w postaci aerozolu, w opakowaniu o pojemności 150ml </t>
    </r>
  </si>
  <si>
    <t>l</t>
  </si>
  <si>
    <r>
      <t xml:space="preserve">Klej typu Histokitt </t>
    </r>
    <r>
      <rPr>
        <sz val="11"/>
        <color theme="1"/>
        <rFont val="Calibri"/>
        <family val="2"/>
        <charset val="238"/>
        <scheme val="minor"/>
      </rPr>
      <t>- syntetyczny klej o wysokiej gęstości przeznaczony do ręcznego zaklejania preparatów mikroskopowych szkiełkami nakrywkowymi, szybko schnący, w opakowaniach o pojemności 500ml</t>
    </r>
  </si>
  <si>
    <r>
      <t xml:space="preserve">KP Marker Plus </t>
    </r>
    <r>
      <rPr>
        <sz val="11"/>
        <color theme="1"/>
        <rFont val="Calibri"/>
        <family val="2"/>
        <charset val="238"/>
        <scheme val="minor"/>
      </rPr>
      <t>- marker do opisywania kasetek histopatologicznych i szkiełek. Odporny na odczynniki chemiczne (etanol, metanol i ksylen) oraz niskie temperatury (-80C) ,w kolorze czarnym</t>
    </r>
  </si>
  <si>
    <r>
      <rPr>
        <b/>
        <sz val="11"/>
        <color theme="1"/>
        <rFont val="Calibri"/>
        <family val="2"/>
        <charset val="238"/>
        <scheme val="minor"/>
      </rPr>
      <t>Przeciwciała RTU</t>
    </r>
    <r>
      <rPr>
        <sz val="11"/>
        <color theme="1"/>
        <rFont val="Calibri"/>
        <family val="2"/>
        <charset val="238"/>
        <scheme val="minor"/>
      </rPr>
      <t xml:space="preserve"> do immunohistochemii na ludzkich skrawkach tkankowych utrwalonych w formalinie, zatopionych w parafinie, w postaci roztworu gotowego do użycia umożliwiającego wykonanie 60 testów, przeciwciało kompatybilne z urządzeniem DAKO Autostainer Link 48 (opakowanie posiada kod rozpoznawany przez maszynę), przeciwciało posiada certyfikat IVD. Lista przeciwciał do wyboru znajduje się w oddzielnym pliku.</t>
    </r>
  </si>
  <si>
    <r>
      <rPr>
        <b/>
        <sz val="11"/>
        <color theme="1"/>
        <rFont val="Calibri"/>
        <family val="2"/>
        <charset val="238"/>
        <scheme val="minor"/>
      </rPr>
      <t>Myo-D1 -</t>
    </r>
    <r>
      <rPr>
        <sz val="11"/>
        <color theme="1"/>
        <rFont val="Calibri"/>
        <family val="2"/>
        <charset val="238"/>
        <scheme val="minor"/>
      </rPr>
      <t xml:space="preserve"> Przeciwciało mysie, monoklonalne, klon 5,8 A - do immunohistochemii na ludzkich skrawkach tkankowych utrwalonych w formalinie, zatopionyh w parafinie, w postaci roztworu gotowego do użycia lub stężonego</t>
    </r>
  </si>
  <si>
    <r>
      <rPr>
        <b/>
        <sz val="11"/>
        <color theme="1"/>
        <rFont val="Calibri"/>
        <family val="2"/>
        <charset val="238"/>
        <scheme val="minor"/>
      </rPr>
      <t>CD 117/c-kit</t>
    </r>
    <r>
      <rPr>
        <sz val="11"/>
        <color theme="1"/>
        <rFont val="Calibri"/>
        <family val="2"/>
        <charset val="238"/>
        <scheme val="minor"/>
      </rPr>
      <t xml:space="preserve"> - przeciwciało królicze poliklonalne- do immunohistochemii na ludzkich skrawkach utrwalonych w formalinie, zatopionych w parafinie, w potaci roztworu gotowego do użycia lub stężonego</t>
    </r>
  </si>
  <si>
    <r>
      <t xml:space="preserve">Filtr węglowy </t>
    </r>
    <r>
      <rPr>
        <sz val="11"/>
        <color theme="1"/>
        <rFont val="Calibri"/>
        <family val="2"/>
        <charset val="238"/>
        <scheme val="minor"/>
      </rPr>
      <t>do barwiarki Leica Autostainer XL</t>
    </r>
  </si>
  <si>
    <r>
      <rPr>
        <b/>
        <sz val="11"/>
        <color theme="1"/>
        <rFont val="Calibri"/>
        <family val="2"/>
        <charset val="238"/>
        <scheme val="minor"/>
      </rPr>
      <t>odwapniacz (decalcifier II</t>
    </r>
    <r>
      <rPr>
        <sz val="11"/>
        <color theme="1"/>
        <rFont val="Calibri"/>
        <family val="2"/>
        <charset val="238"/>
        <scheme val="minor"/>
      </rPr>
      <t xml:space="preserve">) - do szybkiego odwapniania tkanek twardych, do diagnostykiin vitro whistopatologii, zawierajacy kwas chlorowodorowy w butelkach o pojemności 946 ml  </t>
    </r>
  </si>
  <si>
    <r>
      <rPr>
        <b/>
        <sz val="11"/>
        <color theme="1"/>
        <rFont val="Calibri"/>
        <family val="2"/>
        <charset val="238"/>
        <scheme val="minor"/>
      </rPr>
      <t>Przeciwciało stężone Dianova Anti-Chromogranon A</t>
    </r>
    <r>
      <rPr>
        <sz val="11"/>
        <color theme="1"/>
        <rFont val="Calibri"/>
        <family val="2"/>
        <charset val="238"/>
        <scheme val="minor"/>
      </rPr>
      <t xml:space="preserve"> (Hu) from Mouse Klon: LK 2H10 Reserch Use Only Opakowanie 1 ml</t>
    </r>
  </si>
  <si>
    <r>
      <rPr>
        <b/>
        <sz val="11"/>
        <color theme="1"/>
        <rFont val="Calibri"/>
        <family val="2"/>
        <charset val="238"/>
        <scheme val="minor"/>
      </rPr>
      <t>Przeciwciało stężone Dianova Anti-GLUT1</t>
    </r>
    <r>
      <rPr>
        <sz val="11"/>
        <color theme="1"/>
        <rFont val="Calibri"/>
        <family val="2"/>
        <charset val="238"/>
        <scheme val="minor"/>
      </rPr>
      <t xml:space="preserve"> (Glucose Transporter 1)(Hu) from Mouse Klon: IHC404 Opakowanie 1 ml</t>
    </r>
  </si>
  <si>
    <r>
      <rPr>
        <b/>
        <sz val="11"/>
        <color theme="1"/>
        <rFont val="Calibri"/>
        <family val="2"/>
        <charset val="238"/>
        <scheme val="minor"/>
      </rPr>
      <t>Przeciwciało Stężone Leica NCL -L-LANGERIN</t>
    </r>
    <r>
      <rPr>
        <sz val="11"/>
        <color theme="1"/>
        <rFont val="Calibri"/>
        <family val="2"/>
        <charset val="238"/>
        <scheme val="minor"/>
      </rPr>
      <t xml:space="preserve">                    Klon 12D6 opakowanie 1 ml</t>
    </r>
  </si>
  <si>
    <r>
      <rPr>
        <b/>
        <sz val="11"/>
        <color theme="1"/>
        <rFont val="Calibri"/>
        <family val="2"/>
        <charset val="238"/>
        <scheme val="minor"/>
      </rPr>
      <t>Przeciwciało stężone Dianova Anti-Cytokeratin</t>
    </r>
    <r>
      <rPr>
        <sz val="11"/>
        <color theme="1"/>
        <rFont val="Calibri"/>
        <family val="2"/>
        <charset val="238"/>
        <scheme val="minor"/>
      </rPr>
      <t>, pan (Mm) from Mouse Klon: C11 Reserch Use Only Opakowanie 100 ng</t>
    </r>
  </si>
  <si>
    <r>
      <rPr>
        <b/>
        <sz val="11"/>
        <color theme="1"/>
        <rFont val="Calibri"/>
        <family val="2"/>
        <charset val="238"/>
        <scheme val="minor"/>
      </rPr>
      <t>Przeciwciało Stężone Leica NCL -L- PGP 9,5</t>
    </r>
    <r>
      <rPr>
        <sz val="11"/>
        <color theme="1"/>
        <rFont val="Calibri"/>
        <family val="2"/>
        <charset val="238"/>
        <scheme val="minor"/>
      </rPr>
      <t xml:space="preserve">                  Klon10A1 opakowanie 1 ml</t>
    </r>
  </si>
  <si>
    <r>
      <rPr>
        <b/>
        <sz val="11"/>
        <color rgb="FF000000"/>
        <rFont val="Calibri"/>
        <family val="2"/>
        <charset val="238"/>
      </rPr>
      <t>Przeciwciało stężone Origene SNF5</t>
    </r>
    <r>
      <rPr>
        <sz val="11"/>
        <color rgb="FF000000"/>
        <rFont val="Calibri"/>
        <family val="2"/>
        <charset val="238"/>
      </rPr>
      <t xml:space="preserve"> (SMARCB1) Mouse Monoclonal Klon: 25</t>
    </r>
  </si>
  <si>
    <r>
      <rPr>
        <b/>
        <sz val="11"/>
        <color theme="1"/>
        <rFont val="Calibri"/>
        <family val="2"/>
        <charset val="238"/>
        <scheme val="minor"/>
      </rPr>
      <t>Przeciwciało stężone Origene TLE 1</t>
    </r>
    <r>
      <rPr>
        <sz val="11"/>
        <color theme="1"/>
        <rFont val="Calibri"/>
        <family val="2"/>
        <charset val="238"/>
        <scheme val="minor"/>
      </rPr>
      <t xml:space="preserve"> (TLE1) Mouse Monoclonal Klon: OTI1F5</t>
    </r>
  </si>
  <si>
    <t>EnV Flex +linker króliczy</t>
  </si>
  <si>
    <r>
      <rPr>
        <b/>
        <sz val="11"/>
        <color theme="1"/>
        <rFont val="Calibri"/>
        <family val="2"/>
        <charset val="238"/>
        <scheme val="minor"/>
      </rPr>
      <t>Antibody Diluent</t>
    </r>
    <r>
      <rPr>
        <sz val="11"/>
        <color theme="1"/>
        <rFont val="Calibri"/>
        <family val="2"/>
        <charset val="238"/>
        <scheme val="minor"/>
      </rPr>
      <t xml:space="preserve"> - mieszanina służąca do przygotowywania roztworów pierwszych i drugich przeciwciał oraz odczynników kontroli ujemnej do stosowania w immunohistochemicznych (IHC) procedurach barwienia, bufor Tris-HCl zawierający białko stabilizujące i 0,015 mol/L azydku sodu, o pojemności 120 mL, do zastosowania w 400-600 testach</t>
    </r>
  </si>
  <si>
    <r>
      <rPr>
        <b/>
        <sz val="11"/>
        <color theme="1"/>
        <rFont val="Calibri"/>
        <family val="2"/>
        <charset val="238"/>
        <scheme val="minor"/>
      </rPr>
      <t>Target Retrieval Solution, High pH</t>
    </r>
    <r>
      <rPr>
        <sz val="11"/>
        <color theme="1"/>
        <rFont val="Calibri"/>
        <family val="2"/>
        <charset val="238"/>
        <scheme val="minor"/>
      </rPr>
      <t xml:space="preserve"> -bufor o pH 9,0, wykorzystywany w immunohistochemii, 50-krotnie stężony, kompatybilny z urządzeniem DAKO Autostainer Link 48, w opakowaniu zawierającym 3 sztuki o pojemności 30ml</t>
    </r>
  </si>
  <si>
    <r>
      <rPr>
        <b/>
        <sz val="11"/>
        <color theme="1"/>
        <rFont val="Calibri"/>
        <family val="2"/>
        <charset val="238"/>
        <scheme val="minor"/>
      </rPr>
      <t>Target Retrieval Solution, Low pH</t>
    </r>
    <r>
      <rPr>
        <sz val="11"/>
        <color theme="1"/>
        <rFont val="Calibri"/>
        <family val="2"/>
        <charset val="238"/>
        <scheme val="minor"/>
      </rPr>
      <t xml:space="preserve"> -bufor o pH 6,1, wykorzystywany w immunohistochemii, 50-krotnie stężony, kompatybilny z urządzeniem DAKO Autostainer Link 48, w opakowaniu zawierającym 3 sztuki o pojemności 30ml</t>
    </r>
  </si>
  <si>
    <r>
      <rPr>
        <b/>
        <sz val="11"/>
        <color theme="1"/>
        <rFont val="Calibri"/>
        <family val="2"/>
        <charset val="238"/>
        <scheme val="minor"/>
      </rPr>
      <t>Clear -It -</t>
    </r>
    <r>
      <rPr>
        <sz val="11"/>
        <color theme="1"/>
        <rFont val="Calibri"/>
        <family val="2"/>
        <charset val="238"/>
        <scheme val="minor"/>
      </rPr>
      <t xml:space="preserve"> odczynnik czyszczący</t>
    </r>
  </si>
  <si>
    <r>
      <rPr>
        <b/>
        <sz val="11"/>
        <color theme="1"/>
        <rFont val="Calibri"/>
        <family val="2"/>
        <charset val="238"/>
        <scheme val="minor"/>
      </rPr>
      <t>DAB-Away, Cleaning Agent</t>
    </r>
    <r>
      <rPr>
        <sz val="11"/>
        <color theme="1"/>
        <rFont val="Calibri"/>
        <family val="2"/>
        <charset val="238"/>
        <scheme val="minor"/>
      </rPr>
      <t xml:space="preserve"> - mieszanina umożliwiająca sporządzenie 250 mL roztworu służącego do czyszczenia powierzchni, które miały kontakt z 3,3'-diaminobenzidine (DAB), kompatybilna z urządzeniem DAKO Autostainer Link 48.</t>
    </r>
  </si>
  <si>
    <r>
      <rPr>
        <b/>
        <sz val="11"/>
        <color theme="1"/>
        <rFont val="Calibri"/>
        <family val="2"/>
        <charset val="238"/>
        <scheme val="minor"/>
      </rPr>
      <t>EnVision FLEX</t>
    </r>
    <r>
      <rPr>
        <sz val="11"/>
        <color theme="1"/>
        <rFont val="Calibri"/>
        <family val="2"/>
        <charset val="238"/>
        <scheme val="minor"/>
      </rPr>
      <t xml:space="preserve"> – zestaw do immunohistochemii zawierający: 4X DM831 Wash Buffer, 9x DM 828 Target Retrieval Solution High pH, 3x SM 801 Peroxidase Blocking Reagent, 3xSM 802 HRP, 3x DM 827 DAB Chromogen, 12x SM 803 Substrate Buffer, 3x SM 804Mouse Linker</t>
    </r>
  </si>
  <si>
    <r>
      <rPr>
        <b/>
        <sz val="11"/>
        <color theme="1"/>
        <rFont val="Calibri"/>
        <family val="2"/>
        <charset val="238"/>
        <scheme val="minor"/>
      </rPr>
      <t>Hematoksylina DAKO</t>
    </r>
    <r>
      <rPr>
        <sz val="11"/>
        <color theme="1"/>
        <rFont val="Calibri"/>
        <family val="2"/>
        <charset val="238"/>
        <scheme val="minor"/>
      </rPr>
      <t xml:space="preserve"> - substancja chemiczna kompatybilna z urządzeniem DAKO Autostainer Link 48 (opakowanie posiada kod rozpoznawany przez maszynę)</t>
    </r>
  </si>
  <si>
    <r>
      <rPr>
        <b/>
        <sz val="11"/>
        <color rgb="FF000000"/>
        <rFont val="Calibri"/>
        <family val="2"/>
        <charset val="238"/>
      </rPr>
      <t>Wash Buffer</t>
    </r>
    <r>
      <rPr>
        <sz val="11"/>
        <color rgb="FF000000"/>
        <rFont val="Calibri"/>
        <family val="2"/>
        <charset val="238"/>
      </rPr>
      <t xml:space="preserve"> - bufor płuczący w procedurach barwienia histochemicznego, 20-krotnie stężony, kompatybilny z urządzeniem DAKO Autostainer Link 48, w opakowaniu o pojemności 1l</t>
    </r>
  </si>
  <si>
    <r>
      <t xml:space="preserve">Alkohol etylowy – </t>
    </r>
    <r>
      <rPr>
        <sz val="11"/>
        <color theme="1"/>
        <rFont val="Calibri"/>
        <family val="2"/>
        <charset val="238"/>
        <scheme val="minor"/>
      </rPr>
      <t>substancja chemiczna w postaci bezbarwnej cieczy, całkowicie skażona, stężenie 96%,  w opakowaniu o pojemności 5l</t>
    </r>
  </si>
  <si>
    <r>
      <rPr>
        <b/>
        <sz val="11"/>
        <color theme="1"/>
        <rFont val="Calibri"/>
        <family val="2"/>
        <charset val="238"/>
        <scheme val="minor"/>
      </rPr>
      <t>Formalina buforowana 10%</t>
    </r>
    <r>
      <rPr>
        <sz val="11"/>
        <color theme="1"/>
        <rFont val="Calibri"/>
        <family val="2"/>
        <charset val="238"/>
        <scheme val="minor"/>
      </rPr>
      <t xml:space="preserve"> - utrwalacz do badań histologicznych, stężenie formaldehydu 4 %, w opakowaniu o pojemności 1 l</t>
    </r>
  </si>
  <si>
    <r>
      <rPr>
        <b/>
        <sz val="11"/>
        <color theme="1"/>
        <rFont val="Calibri"/>
        <family val="2"/>
        <charset val="238"/>
        <scheme val="minor"/>
      </rPr>
      <t>Ksylen</t>
    </r>
    <r>
      <rPr>
        <sz val="11"/>
        <color theme="1"/>
        <rFont val="Calibri"/>
        <family val="2"/>
        <charset val="238"/>
        <scheme val="minor"/>
      </rPr>
      <t xml:space="preserve"> - substancja chemiczna w postaci bezbarwnej cieczy, cz.d.a, Zawartość węglowodorów C8 min. 98,5 %,  w opakowaniu o pojemności 5l</t>
    </r>
  </si>
  <si>
    <r>
      <rPr>
        <b/>
        <sz val="11"/>
        <color theme="1"/>
        <rFont val="Calibri"/>
        <family val="2"/>
        <charset val="238"/>
        <scheme val="minor"/>
      </rPr>
      <t xml:space="preserve">Eozyna Y </t>
    </r>
    <r>
      <rPr>
        <sz val="11"/>
        <color theme="1"/>
        <rFont val="Calibri"/>
        <family val="2"/>
        <charset val="238"/>
        <scheme val="minor"/>
      </rPr>
      <t>– wodny 1% roztwór eozyny Y do rutynowego barwienia histopatologicznego, w opakowaniach o pojemności 1l</t>
    </r>
  </si>
  <si>
    <r>
      <rPr>
        <b/>
        <sz val="11"/>
        <color theme="1"/>
        <rFont val="Calibri"/>
        <family val="2"/>
        <charset val="238"/>
        <scheme val="minor"/>
      </rPr>
      <t>Aceton</t>
    </r>
    <r>
      <rPr>
        <sz val="11"/>
        <color theme="1"/>
        <rFont val="Calibri"/>
        <family val="2"/>
        <charset val="238"/>
        <scheme val="minor"/>
      </rPr>
      <t xml:space="preserve"> – substancja chemiczna w postaci bezbarwnej cieczy, cz.d.a, czystość ≥ 99,5 % w opakowaniu o pojemności 5l</t>
    </r>
  </si>
  <si>
    <r>
      <rPr>
        <b/>
        <sz val="11"/>
        <color theme="1"/>
        <rFont val="Calibri"/>
        <family val="2"/>
        <charset val="238"/>
        <scheme val="minor"/>
      </rPr>
      <t xml:space="preserve">Hematoksylina Mayera </t>
    </r>
    <r>
      <rPr>
        <sz val="11"/>
        <color theme="1"/>
        <rFont val="Calibri"/>
        <family val="2"/>
        <charset val="238"/>
        <scheme val="minor"/>
      </rPr>
      <t>- barwnik wodny hematoksyliny zawierający wodzian chloralu - 4% do rutynowego barwienia histopatologicznego, w opakowaniach o pojemności 1l</t>
    </r>
  </si>
  <si>
    <r>
      <rPr>
        <b/>
        <sz val="11"/>
        <color theme="1"/>
        <rFont val="Calibri"/>
        <family val="2"/>
        <charset val="238"/>
        <scheme val="minor"/>
      </rPr>
      <t>Parafina histopatologiczna z DMSO</t>
    </r>
    <r>
      <rPr>
        <sz val="11"/>
        <color theme="1"/>
        <rFont val="Calibri"/>
        <family val="2"/>
        <charset val="238"/>
        <scheme val="minor"/>
      </rPr>
      <t xml:space="preserve"> - substancja chemiczna w postaci białych, przejrzystych granulek, służąca do utrwalania tkanek, w składzie: 96% parafiny, 0,9% DMSO, 3,1% polimerów, temp. Topnienia 56-57 st. C; pakowana po 5kg</t>
    </r>
  </si>
  <si>
    <r>
      <rPr>
        <b/>
        <sz val="11"/>
        <color rgb="FF000000"/>
        <rFont val="Calibri"/>
        <family val="2"/>
        <charset val="238"/>
      </rPr>
      <t xml:space="preserve">WodOru nadtlenek - </t>
    </r>
    <r>
      <rPr>
        <sz val="11"/>
        <color rgb="FF000000"/>
        <rFont val="Calibri"/>
        <family val="2"/>
        <charset val="238"/>
      </rPr>
      <t>roztwór 30% cz.d.a.  H2O2;34,01 g/mol w butelkach po 1l.</t>
    </r>
  </si>
  <si>
    <r>
      <rPr>
        <b/>
        <sz val="11"/>
        <color theme="1"/>
        <rFont val="Calibri"/>
        <family val="2"/>
        <charset val="238"/>
        <scheme val="minor"/>
      </rPr>
      <t xml:space="preserve">Metanol - </t>
    </r>
    <r>
      <rPr>
        <sz val="11"/>
        <color theme="1"/>
        <rFont val="Calibri"/>
        <family val="2"/>
        <charset val="238"/>
        <scheme val="minor"/>
      </rPr>
      <t>cz.d.a. 99,8%  w butelkach 1l</t>
    </r>
  </si>
  <si>
    <r>
      <rPr>
        <b/>
        <sz val="11"/>
        <color theme="1"/>
        <rFont val="Calibri"/>
        <family val="2"/>
        <charset val="238"/>
        <scheme val="minor"/>
      </rPr>
      <t>Kwas solny -</t>
    </r>
    <r>
      <rPr>
        <sz val="11"/>
        <color theme="1"/>
        <rFont val="Calibri"/>
        <family val="2"/>
        <charset val="238"/>
        <scheme val="minor"/>
      </rPr>
      <t xml:space="preserve"> odważka analityczna 0,1mol/l; HCL-36,46g/mol. Pakowany w ampułki.</t>
    </r>
  </si>
  <si>
    <r>
      <t xml:space="preserve">Szkiełka podstawowe - </t>
    </r>
    <r>
      <rPr>
        <sz val="11"/>
        <color theme="1"/>
        <rFont val="Calibri"/>
        <family val="2"/>
        <charset val="238"/>
        <scheme val="minor"/>
      </rPr>
      <t>wykonane ze szkła o wysokiej przejrzystości, cięte, z jednostronnym kolorowym, matowym polem do opisu (białe, zielone, niebieskie, różowe, żółte - do wyboru w zależności od zapotrzebowania kupującego), o wymiarach 25x75 mm, w opakowaniu zawierającym 50 sztuk</t>
    </r>
  </si>
  <si>
    <r>
      <rPr>
        <b/>
        <sz val="11"/>
        <color theme="1"/>
        <rFont val="Calibri"/>
        <family val="2"/>
        <charset val="238"/>
        <scheme val="minor"/>
      </rPr>
      <t>Szkiełka podstawowe</t>
    </r>
    <r>
      <rPr>
        <sz val="11"/>
        <color theme="1"/>
        <rFont val="Calibri"/>
        <family val="2"/>
        <charset val="238"/>
        <scheme val="minor"/>
      </rPr>
      <t xml:space="preserve"> – adhezyjne, Super Frost Plus, zaopatrzone w czynnik zwiększający lepsze przyleganie tkanek  z jednostronnym, nieemaliowanym, kolorowym polem do opisu (białe, zielone, niebieskie, różowe, żółte - do wyboru w zależności od zapotrzebowania kupującego), o wymiarach 75 x 25 x 1,0 mm, krawędzie szlifowane pod kątem 90°, w opakowaniu zawierającym 72 sztuki.</t>
    </r>
  </si>
  <si>
    <r>
      <rPr>
        <b/>
        <sz val="11"/>
        <color theme="1"/>
        <rFont val="Calibri"/>
        <family val="2"/>
        <charset val="238"/>
        <scheme val="minor"/>
      </rPr>
      <t>Szkiełka nakrywkowe Menzel Glaser lub równoważne</t>
    </r>
    <r>
      <rPr>
        <sz val="11"/>
        <color theme="1"/>
        <rFont val="Calibri"/>
        <family val="2"/>
        <charset val="238"/>
        <scheme val="minor"/>
      </rPr>
      <t xml:space="preserve"> - wymiar 24 mm x 60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</si>
  <si>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rPr>
        <b/>
        <sz val="11"/>
        <color theme="1"/>
        <rFont val="Calibri"/>
        <family val="2"/>
        <charset val="238"/>
        <scheme val="minor"/>
      </rPr>
      <t>Szkiełka nakrywkowe Menzel Glaser lub równoważne</t>
    </r>
    <r>
      <rPr>
        <sz val="11"/>
        <color theme="1"/>
        <rFont val="Calibri"/>
        <family val="2"/>
        <charset val="238"/>
        <scheme val="minor"/>
      </rPr>
      <t xml:space="preserve"> - wymiar 24 mm x 40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</si>
  <si>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rPr>
        <b/>
        <sz val="11"/>
        <color theme="1"/>
        <rFont val="Calibri"/>
        <family val="2"/>
        <charset val="238"/>
        <scheme val="minor"/>
      </rPr>
      <t>Klej typu Histokitt</t>
    </r>
    <r>
      <rPr>
        <sz val="11"/>
        <color theme="1"/>
        <rFont val="Calibri"/>
        <family val="2"/>
        <charset val="238"/>
        <scheme val="minor"/>
      </rPr>
      <t xml:space="preserve"> - syntetyczny klej o wysokiej gęstości przeznaczony do ręcznego zaklejania preparatów mikroskopowych szkiełkami nakrywkowymi, szybko schnący, w opakowaniach o pojemności 500ml</t>
    </r>
  </si>
  <si>
    <r>
      <rPr>
        <b/>
        <sz val="11"/>
        <color theme="1"/>
        <rFont val="Calibri"/>
        <family val="2"/>
        <charset val="238"/>
        <scheme val="minor"/>
      </rPr>
      <t xml:space="preserve">Ostrza do mikrotomu </t>
    </r>
    <r>
      <rPr>
        <sz val="11"/>
        <color theme="1"/>
        <rFont val="Calibri"/>
        <family val="2"/>
        <charset val="238"/>
        <scheme val="minor"/>
      </rPr>
      <t>– wykonane ze stali nierdzewnej, krawędź tnąca dodatkowo hartowana, przeznaczone do skrawania rutynowego każdego rodzaju tkanek w bloczku parafinowym, o długości 80mm, szerokości 8mm, grubości 0,25mm i kąt ostrza 35°, posiadające dwa otwory mocujące o wymiarach 8 x 2 mm zlokalizowane w odległości 24 mm od końców żyletki dla długości oraz 5 mm od ostrza żyletki dla szerokości (licząc do środka otworu), w opakowaniu zawierającym dozownik mieszczący 50 sztuk</t>
    </r>
  </si>
  <si>
    <r>
      <rPr>
        <b/>
        <sz val="11"/>
        <color theme="1"/>
        <rFont val="Calibri"/>
        <family val="2"/>
        <charset val="238"/>
        <scheme val="minor"/>
      </rPr>
      <t>Cylindry miarowe</t>
    </r>
    <r>
      <rPr>
        <sz val="11"/>
        <color theme="1"/>
        <rFont val="Calibri"/>
        <family val="2"/>
        <charset val="238"/>
        <scheme val="minor"/>
      </rPr>
      <t xml:space="preserve"> - szklane, skalowane o pojemności 500 ml</t>
    </r>
  </si>
  <si>
    <r>
      <rPr>
        <b/>
        <sz val="11"/>
        <color rgb="FF000000"/>
        <rFont val="Calibri"/>
        <family val="2"/>
        <charset val="238"/>
      </rPr>
      <t>Nożyczki laboratoryjne-</t>
    </r>
    <r>
      <rPr>
        <sz val="11"/>
        <color rgb="FF000000"/>
        <rFont val="Calibri"/>
        <family val="2"/>
        <charset val="238"/>
      </rPr>
      <t xml:space="preserve"> proste, końce ostre, długośćcałkowita 150 mm</t>
    </r>
  </si>
  <si>
    <r>
      <rPr>
        <b/>
        <sz val="11"/>
        <color rgb="FF000000"/>
        <rFont val="Calibri"/>
        <family val="2"/>
        <charset val="238"/>
      </rPr>
      <t>Ostrza do skalpela</t>
    </r>
    <r>
      <rPr>
        <sz val="11"/>
        <color rgb="FF000000"/>
        <rFont val="Calibri"/>
        <family val="2"/>
        <charset val="238"/>
      </rPr>
      <t xml:space="preserve"> - wykonane ze stali węglowej jednorazowe, jałowe, pakowane osobno rozmiar 22 kompatyilne z trzonkiem 4</t>
    </r>
  </si>
  <si>
    <r>
      <rPr>
        <b/>
        <sz val="11"/>
        <color rgb="FF000000"/>
        <rFont val="Calibri"/>
        <family val="2"/>
        <charset val="238"/>
      </rPr>
      <t>Trzonek do skalpeli nr 4 –</t>
    </r>
    <r>
      <rPr>
        <sz val="11"/>
        <color rgb="FF000000"/>
        <rFont val="Calibri"/>
        <family val="2"/>
        <charset val="238"/>
      </rPr>
      <t xml:space="preserve"> wykonany ze stali chirurgicznej, wielokrotnego użytku, kompatybilny z ostrzem 22</t>
    </r>
  </si>
  <si>
    <r>
      <rPr>
        <b/>
        <sz val="11"/>
        <color rgb="FF000000"/>
        <rFont val="Calibri"/>
        <family val="2"/>
        <charset val="238"/>
      </rPr>
      <t>Probówki okrągłodenne -</t>
    </r>
    <r>
      <rPr>
        <sz val="11"/>
        <color rgb="FF000000"/>
        <rFont val="Calibri"/>
        <family val="2"/>
        <charset val="238"/>
      </rPr>
      <t xml:space="preserve"> bez kołnieża 10-12 ml,   przeźroczyste, z korkiem </t>
    </r>
  </si>
  <si>
    <r>
      <rPr>
        <b/>
        <sz val="11"/>
        <color rgb="FF000000"/>
        <rFont val="Calibri"/>
        <family val="2"/>
        <charset val="238"/>
      </rPr>
      <t>Naczynka wagowe</t>
    </r>
    <r>
      <rPr>
        <sz val="11"/>
        <color rgb="FF000000"/>
        <rFont val="Calibri"/>
        <family val="2"/>
        <charset val="238"/>
      </rPr>
      <t xml:space="preserve"> - wykonane z polipropylenu, mlecznoprzezroczyste z pokrywką, cechujące się dużą odpornością na kwasy, o pojemności 30 ml </t>
    </r>
  </si>
  <si>
    <r>
      <rPr>
        <b/>
        <sz val="11"/>
        <color rgb="FF000000"/>
        <rFont val="Calibri"/>
        <family val="2"/>
        <charset val="238"/>
      </rPr>
      <t>Pojemnik zbiorczy</t>
    </r>
    <r>
      <rPr>
        <sz val="11"/>
        <color rgb="FF000000"/>
        <rFont val="Calibri"/>
        <family val="2"/>
        <charset val="238"/>
      </rPr>
      <t xml:space="preserve"> - do bezpiecznego przechowywania i transportowania odpadów medycznych. Pojemność 60 litrów odporny na uderzenia i działanie chemikaliów, hermetycznie zamykany, czerwony</t>
    </r>
  </si>
  <si>
    <r>
      <rPr>
        <b/>
        <sz val="11"/>
        <color rgb="FF000000"/>
        <rFont val="Calibri"/>
        <family val="2"/>
        <charset val="238"/>
      </rPr>
      <t>Pojemnik zbiorczy do bezpiecznego przechowywania i transportowania odpadów medycznych -</t>
    </r>
    <r>
      <rPr>
        <sz val="11"/>
        <color rgb="FF000000"/>
        <rFont val="Calibri"/>
        <family val="2"/>
        <charset val="238"/>
      </rPr>
      <t xml:space="preserve"> 9ojemność 20 litrów,odporny na uderzenia i działanie chemikaliów, z otworem wrzutowym, hermetycznie zamykany, czerwony</t>
    </r>
  </si>
  <si>
    <r>
      <rPr>
        <b/>
        <sz val="11"/>
        <color rgb="FF000000"/>
        <rFont val="Calibri"/>
        <family val="2"/>
        <charset val="238"/>
      </rPr>
      <t>Plastikowy pojemnik na odpady ostre</t>
    </r>
    <r>
      <rPr>
        <sz val="11"/>
        <color rgb="FF000000"/>
        <rFont val="Calibri"/>
        <family val="2"/>
        <charset val="238"/>
      </rPr>
      <t xml:space="preserve"> - z otworem wrzutowym, o pojemności  1l, czerwony</t>
    </r>
  </si>
  <si>
    <r>
      <rPr>
        <b/>
        <sz val="11"/>
        <color rgb="FF000000"/>
        <rFont val="Calibri"/>
        <family val="2"/>
        <charset val="238"/>
      </rPr>
      <t xml:space="preserve">Końcówki do pipet automatycznych </t>
    </r>
    <r>
      <rPr>
        <sz val="11"/>
        <color rgb="FF000000"/>
        <rFont val="Calibri"/>
        <family val="2"/>
        <charset val="238"/>
      </rPr>
      <t>- przezierne, niesterylne,  wydłużone, umożliwiające odmierzenie do 200μl cieczy, typu Eppendorf lub Gilson (w zależności od zapotrzebowania zamawiającego), w opakowaniu zawierającym 1000 sztuk (zamiennie 2 opakowania po 500 sztuk)</t>
    </r>
  </si>
  <si>
    <r>
      <rPr>
        <b/>
        <sz val="11"/>
        <color theme="1"/>
        <rFont val="Calibri"/>
        <family val="2"/>
        <charset val="238"/>
        <scheme val="minor"/>
      </rPr>
      <t>Końcówki do pipet automatycznych</t>
    </r>
    <r>
      <rPr>
        <sz val="11"/>
        <color theme="1"/>
        <rFont val="Calibri"/>
        <family val="2"/>
        <charset val="238"/>
        <scheme val="minor"/>
      </rPr>
      <t xml:space="preserve"> -przezierne, niesterylne, umożliwiające odmierzenie do 1000μl cieczy, typu Eppendorf lub Gilson (w zależności od zapotrzebowania zamawiającego), w opakowaniu zawierającym 1000 sztuk (zamiennie 2 opakowania po 500 sztuk)</t>
    </r>
  </si>
  <si>
    <r>
      <t xml:space="preserve">Szkiełka nakrywkowe (Menzel Glaser lub równoważne) </t>
    </r>
    <r>
      <rPr>
        <sz val="11"/>
        <color theme="1"/>
        <rFont val="Calibri"/>
        <family val="2"/>
        <charset val="238"/>
        <scheme val="minor"/>
      </rPr>
      <t>– wymiar 24 mm x 60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</si>
  <si>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t>Szkiełka nakrywkowe (Menzel Glaser lub równoważne)</t>
    </r>
    <r>
      <rPr>
        <sz val="11"/>
        <color theme="1"/>
        <rFont val="Calibri"/>
        <family val="2"/>
        <charset val="238"/>
        <scheme val="minor"/>
      </rPr>
      <t>– wymiar 24 mm x 50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</si>
  <si>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t>Szkiełka nakrywkowe (Menzel Glaser lub równoważne)</t>
    </r>
    <r>
      <rPr>
        <sz val="11"/>
        <color theme="1"/>
        <rFont val="Calibri"/>
        <family val="2"/>
        <charset val="238"/>
        <scheme val="minor"/>
      </rPr>
      <t>– wymiar 24 mm x 40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</si>
  <si>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t>Szkiełka nakrywkowe (Menzel Glaser lub równoważne)</t>
    </r>
    <r>
      <rPr>
        <sz val="11"/>
        <color theme="1"/>
        <rFont val="Calibri"/>
        <family val="2"/>
        <charset val="238"/>
        <scheme val="minor"/>
      </rPr>
      <t>– wymiar 24 mm x 32 mm, grubość 0,13 mm – 0,17 mm (1 opakowanie = 100 szt.), wykonane ze szkła bromo–krzemowego o wysokiej jakości, bezbarwne, o niskim poziomie zanieczyszczeń, pozbawione prążków, pęcherzyków, smug, wysoko przezierne o równej powierzchni, odporne na działanie substancji chemicznych, pakowane tak aby szkiełka nie przywierały do siebie, posiadające deklaracje CE oraz IVD.</t>
    </r>
  </si>
  <si>
    <r>
      <rPr>
        <b/>
        <sz val="11"/>
        <color theme="1"/>
        <rFont val="Calibri"/>
        <family val="2"/>
        <charset val="238"/>
        <scheme val="minor"/>
      </rPr>
      <t>Silanizowane szkiełka mikroskopowe -</t>
    </r>
    <r>
      <rPr>
        <sz val="11"/>
        <color theme="1"/>
        <rFont val="Calibri"/>
        <family val="2"/>
        <charset val="238"/>
        <scheme val="minor"/>
      </rPr>
      <t xml:space="preserve"> do procedur immunohistochemicznych, kompatybilne z urządzeniem DAKO Autostainer Link 48 (1op. = 500szt.)</t>
    </r>
  </si>
  <si>
    <r>
      <t xml:space="preserve">Silanizowane szkiełka mikroskopowe - </t>
    </r>
    <r>
      <rPr>
        <sz val="11"/>
        <color rgb="FF000000"/>
        <rFont val="Calibri"/>
        <family val="2"/>
        <charset val="238"/>
      </rPr>
      <t>do procedur immunohistochemicznych, kompatybilne z urządzeniem DAKO Autostainer Link 48 (1op. = 500szt.)</t>
    </r>
  </si>
  <si>
    <r>
      <rPr>
        <b/>
        <sz val="11"/>
        <color theme="1"/>
        <rFont val="Calibri"/>
        <family val="2"/>
        <charset val="238"/>
        <scheme val="minor"/>
      </rPr>
      <t>Butelki na odczynniki</t>
    </r>
    <r>
      <rPr>
        <sz val="11"/>
        <color theme="1"/>
        <rFont val="Calibri"/>
        <family val="2"/>
        <charset val="238"/>
        <scheme val="minor"/>
      </rPr>
      <t xml:space="preserve"> (Reagent Bottles), pojemność 5ml, kompatybilne z urządzeniem DAKO Autostainer Link 48</t>
    </r>
  </si>
  <si>
    <r>
      <rPr>
        <b/>
        <sz val="11"/>
        <color theme="1"/>
        <rFont val="Calibri"/>
        <family val="2"/>
        <charset val="238"/>
        <scheme val="minor"/>
      </rPr>
      <t>Butelki na odczynniki</t>
    </r>
    <r>
      <rPr>
        <sz val="11"/>
        <color theme="1"/>
        <rFont val="Calibri"/>
        <family val="2"/>
        <charset val="238"/>
        <scheme val="minor"/>
      </rPr>
      <t xml:space="preserve"> (Reagent Bottles), pojemność 12ml, kompatybilne z urządzeniem DAKO Autostainer Link 48</t>
    </r>
  </si>
  <si>
    <r>
      <rPr>
        <b/>
        <sz val="11"/>
        <color theme="1"/>
        <rFont val="Calibri"/>
        <family val="2"/>
        <charset val="238"/>
        <scheme val="minor"/>
      </rPr>
      <t>Zestaw Label Kit</t>
    </r>
    <r>
      <rPr>
        <sz val="11"/>
        <color theme="1"/>
        <rFont val="Calibri"/>
        <family val="2"/>
        <charset val="238"/>
        <scheme val="minor"/>
      </rPr>
      <t>, Dako Seymour do urządzenia DAKO Autostainer Link 48 , Large Flap Slide Label Kit including 6 rolls labels (500 each), 2 ribbons, 1 cleaning cloth</t>
    </r>
  </si>
  <si>
    <r>
      <rPr>
        <b/>
        <sz val="11"/>
        <color theme="1"/>
        <rFont val="Calibri"/>
        <family val="2"/>
        <charset val="238"/>
        <scheme val="minor"/>
      </rPr>
      <t>Ramki do szkiełek</t>
    </r>
    <r>
      <rPr>
        <sz val="11"/>
        <color theme="1"/>
        <rFont val="Calibri"/>
        <family val="2"/>
        <charset val="238"/>
        <scheme val="minor"/>
      </rPr>
      <t xml:space="preserve"> kompatybilne z urządzeniem DAKO Autostainer Link 48</t>
    </r>
  </si>
  <si>
    <r>
      <rPr>
        <b/>
        <sz val="11"/>
        <color theme="1"/>
        <rFont val="Calibri"/>
        <family val="2"/>
        <charset val="238"/>
        <scheme val="minor"/>
      </rPr>
      <t>Kasetki  histopatologiczne</t>
    </r>
    <r>
      <rPr>
        <sz val="11"/>
        <color theme="1"/>
        <rFont val="Calibri"/>
        <family val="2"/>
        <charset val="238"/>
        <scheme val="minor"/>
      </rPr>
      <t xml:space="preserve"> - przeznaczone do przeprowadzania bardzo bardzo drobnych wycinków o wymiarach poniżej 2 mm, z precyzyjnie wykonanym, sprężystyn zamkinięciem zapobiegającym przypadkowemu otwarciu kasetki w trakcie procesowania ( łamane wieczko, bez zawiasów) posiadające komorę wewnętrzną wyraźnie oddzieloną od pozostałej części kasetki z otworami 0,35 mm Kasetka poza otworami w komorze wewnętrznej musi posiadać dodatkowe otwory zapewniające swobodne przenikanie używanych odczynników. Ze skośną powierzchnią przedniej części kasetki do opisu, o fakturze pozwalającej na niesienie numeru badania każdą stoowaną techniką.  Kolor niebieski</t>
    </r>
  </si>
  <si>
    <r>
      <rPr>
        <b/>
        <sz val="11"/>
        <color theme="1"/>
        <rFont val="Calibri"/>
        <family val="2"/>
        <charset val="238"/>
        <scheme val="minor"/>
      </rPr>
      <t>Kasetki  histopatologiczne</t>
    </r>
    <r>
      <rPr>
        <sz val="11"/>
        <color theme="1"/>
        <rFont val="Calibri"/>
        <family val="2"/>
        <charset val="238"/>
        <scheme val="minor"/>
      </rPr>
      <t xml:space="preserve"> - przeznaczone do przeprowadzania standardowych wycinków, z precyzyjnie wykonanym, sprężystym zamkinięciem zapobiegającym przyoadkowemu otwarciu kasetki w trakcie procesowania ( łamane wieczko, bez zawiasów) z 62 kwadratowymi otworami o wym 2x2 mm w obu częściah kasetki. Ze skośną powierzchnią przedniej części kasetki do opisu, o fakturze pozwalającej na niesienie numeru badania każdą stoowaną techniką.  Kolor biały. Pakowane po 500 sztuk w opakowaniu.</t>
    </r>
  </si>
  <si>
    <t>Pudełka tekturowe,wysuwane(o wymiarach: dł. 335 mm, szer. 87 mm, wys. 37 mm) do archiwizacji preparatów histopatologicznych</t>
  </si>
  <si>
    <t>Pudełka tekturowe z wieczkiem i z wkładem dzielącym (o wymiarach: dł. 338 mm, szer. 127 mm, wys. 43 mm) do archiwizacji bloczków parafinowych</t>
  </si>
  <si>
    <t>sztuka</t>
  </si>
  <si>
    <t>miesiąc</t>
  </si>
  <si>
    <t>PAKIET Nr 52 -  Przeciwciała do immunohistchemii</t>
  </si>
  <si>
    <t>PAKIET Nr 53 -  Przeciwciała do immunohistchemii</t>
  </si>
  <si>
    <t>PAKIET Nr 54 -  Przeciwciała do immunohistchemii</t>
  </si>
  <si>
    <t>PAKIET Nr 55 -  Przeciwciała do immunohistchemii</t>
  </si>
  <si>
    <t>PAKIET Nr 56  -  Przeciwciała do immunohistochemii</t>
  </si>
  <si>
    <t>PAKIET Nr 57 -  Materiały laboratoryjne</t>
  </si>
  <si>
    <t>PAKIET Nr 58  -  Przeciwciała do immunofluorescencji</t>
  </si>
  <si>
    <t>PAKIET Nr 59  -  Odczynniki  do IHC</t>
  </si>
  <si>
    <t>PAKIET Nr 60 -  Odczynniki  do IHC</t>
  </si>
  <si>
    <t>PAKIET Nr 61 -  Odczynniki laboratoryjne</t>
  </si>
  <si>
    <t>PAKIET Nr 62  -  Odczynniki laboratoryjne</t>
  </si>
  <si>
    <t>PAKIET Nr 63  -  Odczynniki laboratoryjne</t>
  </si>
  <si>
    <t>PAKIET Nr 64  -  Odczynniki laboratoryjne</t>
  </si>
  <si>
    <t>PAKIET Nr 65  -  Odczynniki laboratoryjne</t>
  </si>
  <si>
    <t>PAKIET Nr 66  - Odczynniki laboratoryjne</t>
  </si>
  <si>
    <t>PAKIET Nr 67  - Odczynniki laboratoryjne</t>
  </si>
  <si>
    <t>PAKIET Nr 68  - Odczynniki laboratoryjne</t>
  </si>
  <si>
    <t>PAKIET Nr 69  - Odczynniki laboratoryjne</t>
  </si>
  <si>
    <t>PAKIET Nr 70  - Odczynniki laboratoryjne</t>
  </si>
  <si>
    <t>PAKIET Nr 71 -  Odczynniki laboratoryjne</t>
  </si>
  <si>
    <t>PAKIET Nr 72 -  Odczynniki laboratoryjne</t>
  </si>
  <si>
    <t>PAKIET Nr 73 - Drobny sprzęt laboratoryjny</t>
  </si>
  <si>
    <t>PAKIET Nr 74 - Drobny sprzęt laboratoryjny</t>
  </si>
  <si>
    <t>PAKIET Nr 75 -  Drobny sprzęt laboratoryjny</t>
  </si>
  <si>
    <t>PAKIET Nr 76 -   Drobny sprzęt laboratoryjny</t>
  </si>
  <si>
    <t>PAKIET Nr 77 -  Drobny sprzęt laboratoryjny</t>
  </si>
  <si>
    <t>PAKIET Nr 78 -  Drobny sprzęt laboratoryjny</t>
  </si>
  <si>
    <t>PAKIET Nr 79 -  Drobny sprzęt laboratoryjny</t>
  </si>
  <si>
    <t>PAKIET Nr 80 -  Drobny sprzęt laboratoryjny</t>
  </si>
  <si>
    <t>PAKIET Nr 81 -   Drobny sprzęt laboratoryjny</t>
  </si>
  <si>
    <t>PAKIET Nr 82 -   Drobny sprzęt laboratoryjny</t>
  </si>
  <si>
    <t>PAKIET Nr 83 -   Drobny sprzęt laboratoryjny</t>
  </si>
  <si>
    <t>PAKIET Nr 84 -  Drobny sprzęt laboratoryjny</t>
  </si>
  <si>
    <t>PAKIET Nr 85 -  Drobny sprzęt laboratoryjny</t>
  </si>
  <si>
    <t>PAKIET Nr 86 -  Drobny sprzęt laboratoryjny</t>
  </si>
  <si>
    <t>PAKIET Nr 87 -  Drobny sprzęt laboratoryjny</t>
  </si>
  <si>
    <t>12 MIES. - POMORSKAPatomorfologia</t>
  </si>
  <si>
    <t>12 MIES. - POMORSKA Patomorfologia</t>
  </si>
  <si>
    <t>36 mies. - SPORNAPatomorfologia</t>
  </si>
  <si>
    <t>PAKIET Nr 50 -Przeciwciała do immunohistchemii</t>
  </si>
  <si>
    <t>PAKIET Nr 51 -Przeciwciała do immunohistchemii</t>
  </si>
  <si>
    <r>
      <t xml:space="preserve">Przeciwciała RTU </t>
    </r>
    <r>
      <rPr>
        <sz val="11"/>
        <color theme="1"/>
        <rFont val="Calibri"/>
        <family val="2"/>
        <charset val="238"/>
        <scheme val="minor"/>
      </rPr>
      <t>do immunohistochemii na ludzkich skrawkach tkankowych utrwalonych w formalinie, zatopionych w parafinie, w postaci roztworu gotowego do użycia umożliwiającego wykonanie 60 testów, opakowanie posiada kod rozpoznawany przez maszynę, przeciwciało posiada certyfikat IVD. Lista przeciwciał do wyboru znajduje się w oddzielnym pliku.</t>
    </r>
  </si>
  <si>
    <r>
      <rPr>
        <b/>
        <sz val="11"/>
        <color theme="1"/>
        <rFont val="Calibri"/>
        <family val="2"/>
        <charset val="238"/>
        <scheme val="minor"/>
      </rPr>
      <t>Dzierżawa nablatowego, automatycznego systemu,</t>
    </r>
    <r>
      <rPr>
        <sz val="11"/>
        <color theme="1"/>
        <rFont val="Calibri"/>
        <family val="2"/>
        <charset val="238"/>
        <scheme val="minor"/>
      </rPr>
      <t xml:space="preserve"> otwartego dla przeciwciał i systemów detekcji, buforów do odkrywania, buforów płuczących, chromogenów innych producentów,
umożliwiającego wykonywanie barwień immunohistochemicznych, w skład którego wchodzą: procesor do odczynów immunohistochemicznych, urządzenie do odkrywania antygenów, drukarka do drukowania protokołów, drukarka do kodów kreskowych na szkiełka, dwa urządzenia UPS oraz tusze do drukarek. </t>
    </r>
    <r>
      <rPr>
        <u/>
        <sz val="11"/>
        <color theme="1"/>
        <rFont val="Calibri"/>
        <family val="2"/>
        <charset val="238"/>
        <scheme val="minor"/>
      </rPr>
      <t/>
    </r>
  </si>
  <si>
    <t>Termin instalacji analizatora : najpóźniej w przeddzień obowiązywania umowy</t>
  </si>
  <si>
    <t>Czas usunięcia awarii aparatu od momentu zgłoszenia: 3 dni</t>
  </si>
  <si>
    <t>Deklarowany termin dostawy (od 1 do max. 6 dni w dni robocze (pon. – pt.) od złożenia zapotrzebowania):</t>
  </si>
  <si>
    <r>
      <t xml:space="preserve">Deklarowany termin ważności dostarczonego przedmiotu zamówienia, (minimum: </t>
    </r>
    <r>
      <rPr>
        <b/>
        <sz val="8"/>
        <color rgb="FFFF0000"/>
        <rFont val="Tahoma"/>
        <family val="2"/>
        <charset val="238"/>
      </rPr>
      <t>6 miesięcy</t>
    </r>
    <r>
      <rPr>
        <b/>
        <sz val="8"/>
        <rFont val="Tahoma"/>
        <family val="2"/>
        <charset val="238"/>
      </rPr>
      <t xml:space="preserve"> , licząc od daty dostarczenia towaru):</t>
    </r>
  </si>
  <si>
    <r>
      <t xml:space="preserve">Deklarowany termin ważności dostarczonego przedmiotu zamówienia, (minimum: poz 1 – co najmniej okres trwania umowy;  </t>
    </r>
    <r>
      <rPr>
        <b/>
        <sz val="8"/>
        <color rgb="FFFF0000"/>
        <rFont val="Tahoma"/>
        <family val="2"/>
        <charset val="238"/>
      </rPr>
      <t xml:space="preserve">poz 2-10: 6 m-cy </t>
    </r>
    <r>
      <rPr>
        <b/>
        <sz val="8"/>
        <rFont val="Tahoma"/>
        <family val="2"/>
        <charset val="238"/>
      </rPr>
      <t>licząc od daty dostarczenia towaru):</t>
    </r>
  </si>
  <si>
    <r>
      <t xml:space="preserve">Deklarowany termin ważności dostarczonego przedmiotu zamówienia, (minimum: </t>
    </r>
    <r>
      <rPr>
        <b/>
        <sz val="8"/>
        <color rgb="FFFF0000"/>
        <rFont val="Tahoma"/>
        <family val="2"/>
        <charset val="238"/>
      </rPr>
      <t>poz. 1-7, poz. 9-11: 6 m-cy, poz. 8: 4 m-ce,</t>
    </r>
    <r>
      <rPr>
        <b/>
        <sz val="8"/>
        <rFont val="Tahoma"/>
        <family val="2"/>
        <charset val="238"/>
      </rPr>
      <t xml:space="preserve"> licząc od daty dostarczenia towaru):</t>
    </r>
  </si>
  <si>
    <r>
      <t>Deklarowany termin ważności dostarczonego przedmiotu zamówienia, (minimum:</t>
    </r>
    <r>
      <rPr>
        <b/>
        <sz val="8"/>
        <color rgb="FFFF0000"/>
        <rFont val="Tahoma"/>
        <family val="2"/>
        <charset val="238"/>
      </rPr>
      <t xml:space="preserve"> poz 1 – co najmniej okres trwania umowy;  poz 2-4: 6 m-cy </t>
    </r>
    <r>
      <rPr>
        <b/>
        <sz val="8"/>
        <rFont val="Tahoma"/>
        <family val="2"/>
        <charset val="238"/>
      </rPr>
      <t>licząc od daty dostarczenia towaru):</t>
    </r>
  </si>
  <si>
    <t xml:space="preserve">PAKIET Nr 88 - </t>
  </si>
  <si>
    <r>
      <t xml:space="preserve">PAKIET Nr 49 -  Przeciwciała do immunohistchemii </t>
    </r>
    <r>
      <rPr>
        <b/>
        <sz val="8"/>
        <color rgb="FFFF0000"/>
        <rFont val="Tahoma"/>
        <family val="2"/>
        <charset val="238"/>
      </rPr>
      <t>wraz z dzierżawą aparatu</t>
    </r>
  </si>
  <si>
    <r>
      <t xml:space="preserve">PAKIET Nr 48 -  Przeciwciała do immunohistchemii wraz z </t>
    </r>
    <r>
      <rPr>
        <b/>
        <sz val="8"/>
        <color rgb="FFFF0000"/>
        <rFont val="Tahoma"/>
        <family val="2"/>
        <charset val="238"/>
      </rPr>
      <t>dzierżawą systemu</t>
    </r>
  </si>
  <si>
    <r>
      <rPr>
        <b/>
        <sz val="11"/>
        <color rgb="FFFF0000"/>
        <rFont val="Calibri"/>
        <family val="2"/>
        <charset val="238"/>
        <scheme val="minor"/>
      </rPr>
      <t>Dzierżawa nablatowego, automatycznego systemu,</t>
    </r>
    <r>
      <rPr>
        <sz val="11"/>
        <color rgb="FFFF0000"/>
        <rFont val="Calibri"/>
        <family val="2"/>
        <charset val="238"/>
        <scheme val="minor"/>
      </rPr>
      <t xml:space="preserve"> otwartego dla przeciwciał i systemów detekcji, buforów do odkrywania, buforów płuczących, chromogenów innych producentów,
umożliwiającego wykonywanie barwień immunohistochemicznych, w skład którego wchodzą: procesor do odczynów immunohistochemicznych, urządzenie do odkrywania antygenów, drukarka do drukowania protokołów, drukarka do kodów kreskowych na szkiełka, dwa urządzenia UPS oraz tusze do drukarek. </t>
    </r>
    <r>
      <rPr>
        <u/>
        <sz val="11"/>
        <color theme="1"/>
        <rFont val="Calibri"/>
        <family val="2"/>
        <charset val="238"/>
        <scheme val="minor"/>
      </rPr>
      <t/>
    </r>
  </si>
  <si>
    <r>
      <t xml:space="preserve">Deklarowany termin ważności dostarczonego przedmiotu zamówienia, (minimum: </t>
    </r>
    <r>
      <rPr>
        <b/>
        <sz val="8"/>
        <color rgb="FFFF0000"/>
        <rFont val="Tahoma"/>
        <family val="2"/>
        <charset val="238"/>
      </rPr>
      <t xml:space="preserve">6 </t>
    </r>
    <r>
      <rPr>
        <b/>
        <sz val="8"/>
        <color theme="1"/>
        <rFont val="Tahoma"/>
        <family val="2"/>
        <charset val="238"/>
      </rPr>
      <t xml:space="preserve">miesięcy </t>
    </r>
    <r>
      <rPr>
        <b/>
        <sz val="8"/>
        <rFont val="Tahoma"/>
        <family val="2"/>
        <charset val="238"/>
      </rPr>
      <t>, licząc od daty dostarczenia towaru):</t>
    </r>
  </si>
  <si>
    <r>
      <t>Deklarowany termin ważności dostarczonego przedmiotu zamówienia, (minimum:</t>
    </r>
    <r>
      <rPr>
        <b/>
        <sz val="8"/>
        <color rgb="FFFF0000"/>
        <rFont val="Tahoma"/>
        <family val="2"/>
        <charset val="238"/>
      </rPr>
      <t xml:space="preserve"> 6</t>
    </r>
    <r>
      <rPr>
        <b/>
        <sz val="8"/>
        <rFont val="Tahoma"/>
        <family val="2"/>
        <charset val="238"/>
      </rPr>
      <t xml:space="preserve"> miesięcy , licząc od daty dostarczenia towaru):</t>
    </r>
  </si>
  <si>
    <r>
      <t xml:space="preserve">Deklarowany termin ważności dostarczonego przedmiotu zamówienia, (minimum: </t>
    </r>
    <r>
      <rPr>
        <b/>
        <sz val="8"/>
        <color rgb="FFFF0000"/>
        <rFont val="Tahoma"/>
        <family val="2"/>
        <charset val="238"/>
      </rPr>
      <t>24 miesiące</t>
    </r>
    <r>
      <rPr>
        <b/>
        <sz val="8"/>
        <rFont val="Tahoma"/>
        <family val="2"/>
        <charset val="238"/>
      </rPr>
      <t>, licząc od daty dostarczenia towaru):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</si>
</sst>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zł&quot;_-;\-* #,##0.00\ &quot;zł&quot;_-;_-* &quot;-&quot;??\ &quot;zł&quot;_-;_-@_-"/>
    <numFmt numFmtId="164" formatCode="_-* #,##0.00\ _z_ł_-;\-* #,##0.00\ _z_ł_-;_-* &quot;-&quot;??\ _z_ł_-;_-@_-"/>
    <numFmt numFmtId="165" formatCode="#,##0.00\ &quot;zł&quot;"/>
    <numFmt numFmtId="166" formatCode="#,##0.00&quot; zł&quot;"/>
    <numFmt numFmtId="167" formatCode="\ #,##0.00&quot;      &quot;;\-#,##0.00&quot;      &quot;;&quot; -&quot;#&quot;      &quot;;@\ "/>
    <numFmt numFmtId="168" formatCode="\ #,##0.00&quot; zł &quot;;\-#,##0.00&quot; zł &quot;;&quot; -&quot;#&quot; zł &quot;;@\ "/>
  </numFmts>
  <fonts count="43">
    <font>
      <sz val="11"/>
      <color theme="1"/>
      <name val="Calibri"/>
      <family val="2"/>
      <charset val="238"/>
      <scheme val="minor"/>
    </font>
    <font>
      <sz val="11"/>
      <color indexed="8"/>
      <name val="Calibri"/>
      <family val="2"/>
      <charset val="238"/>
    </font>
    <font>
      <sz val="10"/>
      <name val="Arial"/>
      <family val="2"/>
      <charset val="238"/>
    </font>
    <font>
      <sz val="9"/>
      <name val="Tahoma"/>
      <family val="2"/>
      <charset val="238"/>
    </font>
    <font>
      <u/>
      <sz val="10"/>
      <color theme="10"/>
      <name val="Arial"/>
      <family val="2"/>
      <charset val="238"/>
    </font>
    <font>
      <sz val="11"/>
      <color theme="1"/>
      <name val="Calibri"/>
      <family val="2"/>
      <charset val="238"/>
      <scheme val="minor"/>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8"/>
      <color theme="1"/>
      <name val="Calibri"/>
      <family val="2"/>
      <charset val="238"/>
      <scheme val="minor"/>
    </font>
    <font>
      <b/>
      <sz val="8"/>
      <color theme="1"/>
      <name val="Tahoma"/>
      <family val="2"/>
      <charset val="238"/>
    </font>
    <font>
      <sz val="7.5"/>
      <color indexed="8"/>
      <name val="Tahoma"/>
      <family val="2"/>
      <charset val="238"/>
    </font>
    <font>
      <sz val="7.5"/>
      <name val="Tahoma"/>
      <family val="2"/>
      <charset val="238"/>
    </font>
    <font>
      <sz val="10"/>
      <name val="Mangal"/>
      <family val="2"/>
      <charset val="238"/>
    </font>
    <font>
      <u/>
      <sz val="11"/>
      <color indexed="30"/>
      <name val="Calibri"/>
      <family val="2"/>
      <charset val="238"/>
    </font>
    <font>
      <sz val="10"/>
      <color indexed="8"/>
      <name val="Arial"/>
      <family val="2"/>
      <charset val="238"/>
    </font>
    <font>
      <sz val="12"/>
      <name val="Arial CE"/>
      <family val="2"/>
      <charset val="238"/>
    </font>
    <font>
      <i/>
      <sz val="11"/>
      <color indexed="23"/>
      <name val="Calibri"/>
      <family val="2"/>
      <charset val="238"/>
    </font>
    <font>
      <sz val="12"/>
      <color rgb="FF000000"/>
      <name val="Arial CE"/>
      <charset val="238"/>
    </font>
    <font>
      <b/>
      <sz val="11"/>
      <color theme="1"/>
      <name val="Calibri"/>
      <family val="2"/>
      <charset val="238"/>
      <scheme val="minor"/>
    </font>
    <font>
      <sz val="11"/>
      <color rgb="FF000000"/>
      <name val="Calibri"/>
      <family val="2"/>
      <charset val="238"/>
    </font>
    <font>
      <b/>
      <sz val="11"/>
      <color rgb="FF000000"/>
      <name val="Calibri"/>
      <family val="2"/>
      <charset val="238"/>
    </font>
    <font>
      <sz val="11"/>
      <color rgb="FFFF0000"/>
      <name val="Calibri"/>
      <family val="2"/>
      <charset val="238"/>
      <scheme val="minor"/>
    </font>
    <font>
      <b/>
      <sz val="11"/>
      <color rgb="FF000000"/>
      <name val="Calibri"/>
      <family val="2"/>
      <charset val="1"/>
    </font>
    <font>
      <b/>
      <sz val="11"/>
      <color theme="1"/>
      <name val="Calibri"/>
      <family val="2"/>
      <charset val="238"/>
    </font>
    <font>
      <b/>
      <sz val="10"/>
      <color rgb="FF000000"/>
      <name val="Arial"/>
      <family val="2"/>
      <charset val="238"/>
    </font>
    <font>
      <sz val="10"/>
      <color rgb="FF000000"/>
      <name val="Arial"/>
      <family val="2"/>
      <charset val="238"/>
    </font>
    <font>
      <b/>
      <sz val="11"/>
      <name val="Calibri"/>
      <family val="2"/>
      <charset val="238"/>
    </font>
    <font>
      <sz val="11"/>
      <name val="Calibri"/>
      <family val="2"/>
      <charset val="238"/>
    </font>
    <font>
      <sz val="11"/>
      <color theme="1"/>
      <name val="Calibri"/>
      <family val="2"/>
      <charset val="238"/>
    </font>
    <font>
      <sz val="11"/>
      <color theme="1"/>
      <name val="Calibri"/>
      <family val="2"/>
      <charset val="1"/>
    </font>
    <font>
      <b/>
      <sz val="11"/>
      <color theme="1"/>
      <name val="Calibri"/>
      <family val="2"/>
      <charset val="1"/>
    </font>
    <font>
      <sz val="7.5"/>
      <color theme="1"/>
      <name val="Tahoma"/>
      <family val="2"/>
      <charset val="238"/>
    </font>
    <font>
      <b/>
      <sz val="8"/>
      <color theme="1"/>
      <name val="Calibri"/>
      <family val="2"/>
      <charset val="238"/>
      <scheme val="minor"/>
    </font>
    <font>
      <sz val="11"/>
      <name val="Calibri"/>
      <family val="2"/>
      <charset val="238"/>
      <scheme val="minor"/>
    </font>
    <font>
      <u/>
      <sz val="11"/>
      <color theme="1"/>
      <name val="Calibri"/>
      <family val="2"/>
      <charset val="238"/>
      <scheme val="minor"/>
    </font>
    <font>
      <b/>
      <sz val="9"/>
      <name val="Tahoma"/>
      <family val="2"/>
      <charset val="238"/>
    </font>
    <font>
      <b/>
      <sz val="8"/>
      <color rgb="FFFF0000"/>
      <name val="Tahoma"/>
      <family val="2"/>
      <charset val="238"/>
    </font>
    <font>
      <sz val="8"/>
      <color rgb="FFFF0000"/>
      <name val="Tahoma"/>
      <family val="2"/>
      <charset val="238"/>
    </font>
    <font>
      <sz val="7.5"/>
      <color rgb="FFFF0000"/>
      <name val="Tahoma"/>
      <family val="2"/>
      <charset val="238"/>
    </font>
    <font>
      <b/>
      <sz val="11"/>
      <color rgb="FFFF0000"/>
      <name val="Calibri"/>
      <family val="2"/>
      <charset val="238"/>
      <scheme val="minor"/>
    </font>
  </fonts>
  <fills count="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7C80"/>
        <bgColor indexed="64"/>
      </patternFill>
    </fill>
    <fill>
      <patternFill patternType="solid">
        <fgColor rgb="FF92D050"/>
        <bgColor indexed="64"/>
      </patternFill>
    </fill>
    <fill>
      <patternFill patternType="solid">
        <fgColor rgb="FF00B0F0"/>
        <bgColor indexed="64"/>
      </patternFill>
    </fill>
    <fill>
      <patternFill patternType="solid">
        <fgColor rgb="FFFFF2CC"/>
        <bgColor rgb="FFFFFFCC"/>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diagonal/>
    </border>
  </borders>
  <cellStyleXfs count="38">
    <xf numFmtId="0" fontId="0" fillId="0" borderId="0"/>
    <xf numFmtId="0" fontId="4" fillId="0" borderId="0" applyNumberFormat="0" applyFill="0" applyBorder="0" applyAlignment="0" applyProtection="0"/>
    <xf numFmtId="0" fontId="2" fillId="0" borderId="0"/>
    <xf numFmtId="44" fontId="1" fillId="0" borderId="0" applyFont="0" applyFill="0" applyBorder="0" applyAlignment="0" applyProtection="0"/>
    <xf numFmtId="0" fontId="9" fillId="0" borderId="0"/>
    <xf numFmtId="0" fontId="10" fillId="0" borderId="0"/>
    <xf numFmtId="164" fontId="9" fillId="0" borderId="0" applyFont="0" applyFill="0" applyBorder="0" applyAlignment="0" applyProtection="0"/>
    <xf numFmtId="0" fontId="9" fillId="0" borderId="0"/>
    <xf numFmtId="0" fontId="5" fillId="0" borderId="0"/>
    <xf numFmtId="0" fontId="3" fillId="0" borderId="3" applyFont="0" applyFill="0" applyBorder="0" applyAlignment="0">
      <alignment horizontal="center" vertical="center"/>
    </xf>
    <xf numFmtId="0" fontId="3" fillId="0" borderId="3" applyFont="0" applyFill="0" applyBorder="0" applyAlignment="0">
      <alignment horizontal="center" vertical="center"/>
    </xf>
    <xf numFmtId="0" fontId="2" fillId="0" borderId="0"/>
    <xf numFmtId="0" fontId="1" fillId="0" borderId="0"/>
    <xf numFmtId="0" fontId="1" fillId="0" borderId="0"/>
    <xf numFmtId="0" fontId="2" fillId="0" borderId="0"/>
    <xf numFmtId="167" fontId="15" fillId="0" borderId="0" applyFill="0" applyBorder="0" applyAlignment="0" applyProtection="0"/>
    <xf numFmtId="167" fontId="15" fillId="0" borderId="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7" fillId="0" borderId="0"/>
    <xf numFmtId="0" fontId="17"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applyNumberFormat="0" applyBorder="0" applyProtection="0"/>
    <xf numFmtId="0" fontId="2" fillId="0" borderId="0"/>
    <xf numFmtId="0" fontId="1" fillId="0" borderId="0"/>
    <xf numFmtId="9"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168" fontId="15" fillId="0" borderId="0" applyFill="0" applyBorder="0" applyAlignment="0" applyProtection="0"/>
    <xf numFmtId="0" fontId="2" fillId="0" borderId="0"/>
    <xf numFmtId="44" fontId="1" fillId="0" borderId="0" applyFont="0" applyFill="0" applyBorder="0" applyAlignment="0" applyProtection="0"/>
  </cellStyleXfs>
  <cellXfs count="118">
    <xf numFmtId="0" fontId="0" fillId="0" borderId="0" xfId="0"/>
    <xf numFmtId="44" fontId="7" fillId="0" borderId="1" xfId="0" applyNumberFormat="1" applyFont="1" applyFill="1" applyBorder="1" applyAlignment="1">
      <alignment vertical="center" wrapText="1"/>
    </xf>
    <xf numFmtId="0" fontId="6" fillId="0" borderId="0" xfId="0" applyFont="1" applyAlignment="1"/>
    <xf numFmtId="0" fontId="7" fillId="0" borderId="0" xfId="0" applyFont="1" applyAlignment="1"/>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0" xfId="0" applyFont="1" applyAlignment="1">
      <alignment vertical="center" wrapText="1"/>
    </xf>
    <xf numFmtId="165" fontId="8" fillId="0" borderId="0" xfId="0" applyNumberFormat="1" applyFont="1" applyBorder="1" applyAlignment="1">
      <alignment horizontal="right" vertical="center" wrapTex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vertical="center"/>
    </xf>
    <xf numFmtId="0" fontId="7" fillId="3" borderId="1" xfId="0"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7" fillId="3" borderId="1" xfId="7"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7" fillId="2" borderId="0" xfId="0" applyFont="1" applyFill="1" applyAlignment="1"/>
    <xf numFmtId="0" fontId="7" fillId="2" borderId="0" xfId="0" applyFont="1" applyFill="1" applyAlignment="1">
      <alignment vertical="center"/>
    </xf>
    <xf numFmtId="166" fontId="7" fillId="0" borderId="4" xfId="7" applyNumberFormat="1" applyFont="1" applyFill="1" applyBorder="1" applyAlignment="1">
      <alignment horizontal="center" vertical="center"/>
    </xf>
    <xf numFmtId="9" fontId="7" fillId="0" borderId="1" xfId="0" applyNumberFormat="1" applyFont="1" applyFill="1" applyBorder="1" applyAlignment="1">
      <alignment horizontal="center" vertical="center" wrapText="1"/>
    </xf>
    <xf numFmtId="44" fontId="8" fillId="2" borderId="1" xfId="3" applyFont="1" applyFill="1" applyBorder="1" applyAlignment="1">
      <alignment vertical="center"/>
    </xf>
    <xf numFmtId="44" fontId="7" fillId="0" borderId="3" xfId="0" applyNumberFormat="1" applyFont="1" applyFill="1" applyBorder="1" applyAlignment="1">
      <alignment vertical="center" wrapText="1"/>
    </xf>
    <xf numFmtId="44" fontId="8" fillId="0" borderId="2" xfId="0" applyNumberFormat="1" applyFont="1" applyFill="1" applyBorder="1" applyAlignment="1">
      <alignment vertical="center" wrapText="1"/>
    </xf>
    <xf numFmtId="165" fontId="8" fillId="0" borderId="5"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11" fillId="0" borderId="0" xfId="0" applyFont="1"/>
    <xf numFmtId="0" fontId="13" fillId="0" borderId="6" xfId="0" applyFont="1" applyFill="1" applyBorder="1" applyAlignment="1">
      <alignment horizontal="center" vertical="center" wrapText="1"/>
    </xf>
    <xf numFmtId="0" fontId="14" fillId="0" borderId="1" xfId="11" applyFont="1" applyFill="1" applyBorder="1" applyAlignment="1">
      <alignment horizontal="center" vertical="center" wrapText="1"/>
    </xf>
    <xf numFmtId="0" fontId="8" fillId="4" borderId="1" xfId="3" applyNumberFormat="1" applyFont="1" applyFill="1" applyBorder="1" applyAlignment="1">
      <alignment horizontal="center" vertical="center" wrapText="1"/>
    </xf>
    <xf numFmtId="0" fontId="8" fillId="0" borderId="1" xfId="3" applyNumberFormat="1" applyFont="1" applyFill="1" applyBorder="1" applyAlignment="1">
      <alignment horizontal="center" vertical="center" wrapText="1"/>
    </xf>
    <xf numFmtId="44" fontId="8" fillId="0" borderId="3" xfId="0" applyNumberFormat="1" applyFont="1" applyFill="1" applyBorder="1" applyAlignment="1">
      <alignment vertical="center" wrapText="1"/>
    </xf>
    <xf numFmtId="0" fontId="7" fillId="0" borderId="0" xfId="0" applyFont="1" applyFill="1" applyBorder="1" applyAlignment="1">
      <alignment horizontal="right" vertical="center"/>
    </xf>
    <xf numFmtId="0" fontId="8" fillId="0" borderId="7" xfId="0" applyFont="1" applyFill="1" applyBorder="1" applyAlignment="1">
      <alignment vertical="center" wrapText="1"/>
    </xf>
    <xf numFmtId="165" fontId="8" fillId="0" borderId="0" xfId="0" applyNumberFormat="1" applyFont="1" applyFill="1" applyBorder="1" applyAlignment="1">
      <alignment horizontal="right" vertical="center" wrapText="1"/>
    </xf>
    <xf numFmtId="0" fontId="8" fillId="0" borderId="0" xfId="0" applyFont="1" applyFill="1" applyAlignment="1">
      <alignment vertical="center" wrapText="1"/>
    </xf>
    <xf numFmtId="0" fontId="7" fillId="0" borderId="0" xfId="0" applyFont="1" applyFill="1" applyAlignment="1">
      <alignment vertical="center"/>
    </xf>
    <xf numFmtId="44" fontId="8" fillId="0" borderId="0" xfId="0" applyNumberFormat="1" applyFont="1" applyFill="1" applyBorder="1" applyAlignment="1">
      <alignment vertical="center" wrapText="1"/>
    </xf>
    <xf numFmtId="165" fontId="8" fillId="0" borderId="0"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Border="1" applyAlignment="1">
      <alignment wrapText="1"/>
    </xf>
    <xf numFmtId="0" fontId="5" fillId="0" borderId="1" xfId="0" applyFont="1" applyBorder="1" applyAlignment="1">
      <alignment wrapText="1"/>
    </xf>
    <xf numFmtId="0" fontId="22" fillId="0" borderId="1" xfId="0" applyFont="1" applyBorder="1" applyAlignment="1">
      <alignment wrapText="1"/>
    </xf>
    <xf numFmtId="0" fontId="23" fillId="0" borderId="1" xfId="0" applyFont="1" applyBorder="1" applyAlignment="1">
      <alignment wrapText="1"/>
    </xf>
    <xf numFmtId="0" fontId="21" fillId="0" borderId="1" xfId="0" applyFont="1" applyBorder="1" applyAlignment="1">
      <alignment horizontal="center" vertical="center"/>
    </xf>
    <xf numFmtId="0" fontId="25" fillId="0" borderId="1" xfId="0" applyFont="1" applyBorder="1" applyAlignment="1">
      <alignment wrapText="1"/>
    </xf>
    <xf numFmtId="0" fontId="26" fillId="0" borderId="1" xfId="0" applyFont="1" applyBorder="1" applyAlignment="1">
      <alignment wrapText="1"/>
    </xf>
    <xf numFmtId="0" fontId="8" fillId="0" borderId="1" xfId="0" applyFont="1" applyBorder="1" applyAlignment="1">
      <alignment horizontal="center" vertical="center" wrapText="1"/>
    </xf>
    <xf numFmtId="0" fontId="27" fillId="0" borderId="1" xfId="0" applyFont="1" applyBorder="1" applyAlignment="1">
      <alignment wrapText="1"/>
    </xf>
    <xf numFmtId="0" fontId="21" fillId="0" borderId="1" xfId="0" applyFont="1" applyBorder="1" applyAlignment="1">
      <alignment horizontal="center" vertical="center" wrapText="1"/>
    </xf>
    <xf numFmtId="0" fontId="25" fillId="0" borderId="1" xfId="0" applyFont="1" applyFill="1" applyBorder="1" applyAlignment="1">
      <alignment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2" fillId="0" borderId="1" xfId="0" applyFont="1" applyFill="1" applyBorder="1" applyAlignment="1">
      <alignment wrapText="1"/>
    </xf>
    <xf numFmtId="0" fontId="29" fillId="0" borderId="1" xfId="0" applyFont="1" applyFill="1" applyBorder="1" applyAlignment="1">
      <alignment wrapText="1"/>
    </xf>
    <xf numFmtId="0" fontId="22" fillId="0" borderId="1" xfId="0" applyFont="1" applyBorder="1" applyAlignment="1">
      <alignment horizontal="left" wrapText="1"/>
    </xf>
    <xf numFmtId="0" fontId="22" fillId="0" borderId="1" xfId="0" applyFont="1" applyFill="1" applyBorder="1" applyAlignment="1">
      <alignment horizontal="left" wrapText="1"/>
    </xf>
    <xf numFmtId="0" fontId="23" fillId="0" borderId="1" xfId="0" applyFont="1" applyBorder="1" applyAlignment="1">
      <alignment horizontal="center" vertical="center"/>
    </xf>
    <xf numFmtId="0" fontId="0" fillId="0" borderId="1" xfId="0" applyBorder="1" applyAlignment="1">
      <alignment wrapText="1"/>
    </xf>
    <xf numFmtId="0" fontId="13"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9" fontId="7" fillId="0" borderId="5" xfId="0" applyNumberFormat="1" applyFont="1" applyFill="1" applyBorder="1" applyAlignment="1">
      <alignment horizontal="center" vertical="center" wrapText="1"/>
    </xf>
    <xf numFmtId="44" fontId="7" fillId="0" borderId="5" xfId="0" applyNumberFormat="1" applyFont="1" applyFill="1" applyBorder="1" applyAlignment="1">
      <alignment vertical="center" wrapText="1"/>
    </xf>
    <xf numFmtId="0" fontId="7" fillId="2" borderId="5" xfId="0" applyFont="1" applyFill="1" applyBorder="1" applyAlignment="1">
      <alignment vertical="center" wrapText="1"/>
    </xf>
    <xf numFmtId="0" fontId="22" fillId="0" borderId="5" xfId="0" applyFont="1" applyBorder="1" applyAlignment="1">
      <alignment wrapText="1"/>
    </xf>
    <xf numFmtId="0" fontId="32" fillId="0" borderId="1" xfId="0" applyFont="1" applyBorder="1" applyAlignment="1">
      <alignment wrapText="1"/>
    </xf>
    <xf numFmtId="0" fontId="21" fillId="0" borderId="10" xfId="0" applyFont="1" applyBorder="1" applyAlignment="1">
      <alignment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1" fillId="0" borderId="1" xfId="0" applyFont="1" applyBorder="1" applyAlignment="1">
      <alignment wrapText="1"/>
    </xf>
    <xf numFmtId="0" fontId="34" fillId="0" borderId="13" xfId="0" applyFont="1" applyFill="1" applyBorder="1" applyAlignment="1">
      <alignment horizontal="center" vertical="center" wrapText="1"/>
    </xf>
    <xf numFmtId="0" fontId="35" fillId="0" borderId="0" xfId="0" applyFont="1"/>
    <xf numFmtId="44" fontId="7" fillId="0" borderId="0" xfId="0" applyNumberFormat="1" applyFont="1" applyBorder="1" applyAlignment="1">
      <alignment horizontal="center" vertical="center"/>
    </xf>
    <xf numFmtId="0" fontId="36" fillId="0" borderId="1" xfId="0" applyFont="1" applyBorder="1" applyAlignment="1">
      <alignment horizontal="center" vertical="center" wrapText="1"/>
    </xf>
    <xf numFmtId="166" fontId="7" fillId="0" borderId="14" xfId="7" applyNumberFormat="1" applyFont="1" applyFill="1" applyBorder="1" applyAlignment="1">
      <alignment horizontal="center" vertical="center"/>
    </xf>
    <xf numFmtId="0" fontId="0" fillId="0" borderId="10" xfId="0" applyFont="1" applyBorder="1" applyAlignment="1">
      <alignment wrapText="1"/>
    </xf>
    <xf numFmtId="0" fontId="12" fillId="5" borderId="0" xfId="0" applyFont="1" applyFill="1" applyAlignment="1">
      <alignment horizontal="left" vertical="center"/>
    </xf>
    <xf numFmtId="0" fontId="6" fillId="5" borderId="0" xfId="0" applyFont="1" applyFill="1" applyAlignment="1"/>
    <xf numFmtId="0" fontId="12" fillId="5" borderId="0" xfId="0" applyFont="1" applyFill="1" applyAlignment="1"/>
    <xf numFmtId="0" fontId="12" fillId="6" borderId="0" xfId="0" applyFont="1" applyFill="1" applyAlignment="1">
      <alignment horizontal="left" vertical="center"/>
    </xf>
    <xf numFmtId="0" fontId="6" fillId="6" borderId="0" xfId="0" applyFont="1" applyFill="1" applyAlignment="1"/>
    <xf numFmtId="0" fontId="12" fillId="6" borderId="0" xfId="0" applyFont="1" applyFill="1" applyAlignment="1"/>
    <xf numFmtId="44" fontId="7" fillId="0" borderId="0" xfId="0" applyNumberFormat="1" applyFont="1" applyFill="1" applyBorder="1" applyAlignment="1">
      <alignment horizontal="center" vertical="center"/>
    </xf>
    <xf numFmtId="0" fontId="11" fillId="5" borderId="0" xfId="0" applyFont="1" applyFill="1"/>
    <xf numFmtId="44" fontId="8" fillId="7" borderId="1" xfId="3" applyFont="1" applyFill="1" applyBorder="1" applyAlignment="1" applyProtection="1">
      <alignment vertical="center"/>
    </xf>
    <xf numFmtId="0" fontId="0" fillId="0" borderId="10" xfId="0" applyFont="1" applyBorder="1" applyAlignment="1">
      <alignment horizontal="left" vertical="top" wrapText="1"/>
    </xf>
    <xf numFmtId="0" fontId="3" fillId="0" borderId="0" xfId="0" applyFont="1" applyAlignment="1"/>
    <xf numFmtId="0" fontId="38" fillId="0" borderId="0" xfId="0" applyFont="1" applyAlignment="1">
      <alignment horizontal="left" vertical="center" wrapText="1"/>
    </xf>
    <xf numFmtId="0" fontId="7" fillId="0" borderId="0" xfId="0" applyFont="1" applyFill="1" applyAlignment="1"/>
    <xf numFmtId="0" fontId="3" fillId="0" borderId="0" xfId="0" applyFont="1" applyFill="1" applyAlignment="1">
      <alignment horizontal="right" vertical="center"/>
    </xf>
    <xf numFmtId="0" fontId="0" fillId="0" borderId="1" xfId="0" applyFont="1" applyFill="1" applyBorder="1" applyAlignment="1">
      <alignment wrapText="1"/>
    </xf>
    <xf numFmtId="44" fontId="7" fillId="0" borderId="0" xfId="0" applyNumberFormat="1" applyFont="1" applyBorder="1" applyAlignment="1">
      <alignment horizontal="center" vertical="center"/>
    </xf>
    <xf numFmtId="0" fontId="40" fillId="0" borderId="0" xfId="0" applyFont="1" applyFill="1" applyAlignment="1"/>
    <xf numFmtId="0" fontId="40" fillId="0" borderId="1" xfId="0" applyFont="1" applyBorder="1" applyAlignment="1">
      <alignment horizontal="center" vertical="center" wrapText="1"/>
    </xf>
    <xf numFmtId="0" fontId="24" fillId="0" borderId="1" xfId="0" applyFont="1" applyBorder="1" applyAlignment="1">
      <alignment wrapText="1"/>
    </xf>
    <xf numFmtId="0" fontId="39" fillId="0" borderId="1" xfId="0" applyFont="1" applyBorder="1" applyAlignment="1">
      <alignment horizontal="center" vertical="center" wrapText="1"/>
    </xf>
    <xf numFmtId="0" fontId="41" fillId="0" borderId="1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40" fillId="0" borderId="0" xfId="0" applyFont="1" applyFill="1" applyAlignment="1">
      <alignment horizontal="right" vertical="center"/>
    </xf>
    <xf numFmtId="0" fontId="40" fillId="0" borderId="0" xfId="0" applyFont="1" applyFill="1" applyAlignment="1">
      <alignment vertical="center"/>
    </xf>
    <xf numFmtId="0" fontId="40" fillId="0" borderId="0" xfId="0" applyFont="1" applyAlignment="1"/>
    <xf numFmtId="0" fontId="39" fillId="0" borderId="0" xfId="0" applyFont="1" applyAlignment="1">
      <alignment horizontal="left" vertical="center" wrapText="1"/>
    </xf>
    <xf numFmtId="0" fontId="24" fillId="0" borderId="10" xfId="0" applyFont="1" applyBorder="1" applyAlignment="1">
      <alignment horizontal="left" vertical="top" wrapText="1"/>
    </xf>
    <xf numFmtId="44" fontId="7" fillId="0" borderId="0" xfId="0" applyNumberFormat="1" applyFont="1" applyBorder="1" applyAlignment="1">
      <alignment horizontal="center" vertical="center"/>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8" xfId="0" applyFont="1" applyFill="1" applyBorder="1" applyAlignment="1">
      <alignment horizontal="left" vertical="center"/>
    </xf>
    <xf numFmtId="0" fontId="8" fillId="0" borderId="9" xfId="0" applyFont="1" applyFill="1" applyBorder="1" applyAlignment="1">
      <alignment horizontal="left" vertical="center"/>
    </xf>
    <xf numFmtId="0" fontId="8" fillId="0" borderId="3" xfId="0" applyFont="1" applyFill="1" applyBorder="1" applyAlignment="1">
      <alignment horizontal="left" vertical="center" wrapText="1"/>
    </xf>
    <xf numFmtId="0" fontId="8" fillId="0" borderId="3" xfId="0" applyFont="1" applyFill="1" applyBorder="1" applyAlignment="1">
      <alignment horizontal="left" vertical="center"/>
    </xf>
    <xf numFmtId="0" fontId="3" fillId="0" borderId="0" xfId="0" applyFont="1" applyAlignment="1">
      <alignment horizontal="left" vertical="center" wrapText="1"/>
    </xf>
    <xf numFmtId="0" fontId="38" fillId="0" borderId="0" xfId="0" applyFont="1" applyAlignment="1">
      <alignment horizontal="left" vertical="center" wrapText="1"/>
    </xf>
    <xf numFmtId="0" fontId="40" fillId="0" borderId="0" xfId="0" applyFont="1" applyAlignment="1">
      <alignment horizontal="left" vertical="center" wrapText="1"/>
    </xf>
    <xf numFmtId="0" fontId="39" fillId="0" borderId="0" xfId="0" applyFont="1" applyAlignment="1">
      <alignment horizontal="left" vertical="center" wrapText="1"/>
    </xf>
    <xf numFmtId="0" fontId="8" fillId="0" borderId="0" xfId="0" applyFont="1" applyAlignment="1">
      <alignment horizontal="left" vertical="center" wrapText="1"/>
    </xf>
  </cellXfs>
  <cellStyles count="38">
    <cellStyle name="Dziesiętny 2" xfId="6"/>
    <cellStyle name="Dziesiętny 2 2" xfId="15"/>
    <cellStyle name="Dziesiętny 3" xfId="16"/>
    <cellStyle name="Excel Built-in Explanatory Text" xfId="17"/>
    <cellStyle name="Excel Built-in Normal" xfId="5"/>
    <cellStyle name="Hiperłącze 2" xfId="1"/>
    <cellStyle name="Hiperłącze 2 2" xfId="18"/>
    <cellStyle name="Normal 2" xfId="19"/>
    <cellStyle name="Normal 3" xfId="20"/>
    <cellStyle name="Normalny" xfId="0" builtinId="0"/>
    <cellStyle name="Normalny 10" xfId="36"/>
    <cellStyle name="Normalny 2" xfId="2"/>
    <cellStyle name="Normalny 2 2" xfId="13"/>
    <cellStyle name="Normalny 3" xfId="7"/>
    <cellStyle name="Normalny 3 2" xfId="22"/>
    <cellStyle name="Normalny 3 3" xfId="23"/>
    <cellStyle name="Normalny 3 4" xfId="24"/>
    <cellStyle name="Normalny 3 5" xfId="21"/>
    <cellStyle name="Normalny 4" xfId="4"/>
    <cellStyle name="Normalny 4 2" xfId="26"/>
    <cellStyle name="Normalny 4 2 2" xfId="27"/>
    <cellStyle name="Normalny 4 3" xfId="25"/>
    <cellStyle name="Normalny 5" xfId="8"/>
    <cellStyle name="Normalny 5 2" xfId="28"/>
    <cellStyle name="Normalny 6" xfId="12"/>
    <cellStyle name="Normalny 7" xfId="11"/>
    <cellStyle name="Normalny 8" xfId="14"/>
    <cellStyle name="Normalny 9" xfId="29"/>
    <cellStyle name="Procentowy 2" xfId="30"/>
    <cellStyle name="Styl 1" xfId="9"/>
    <cellStyle name="Styl 2" xfId="10"/>
    <cellStyle name="Walutowy" xfId="3" builtinId="4"/>
    <cellStyle name="Walutowy 2" xfId="31"/>
    <cellStyle name="Walutowy 3" xfId="32"/>
    <cellStyle name="Walutowy 4" xfId="33"/>
    <cellStyle name="Walutowy 5" xfId="34"/>
    <cellStyle name="Walutowy 6" xfId="35"/>
    <cellStyle name="Walutowy 7" xfId="37"/>
  </cellStyles>
  <dxfs count="28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color rgb="FF66FFCC"/>
      <color rgb="FF00FFCC"/>
      <color rgb="FF66FFFF"/>
      <color rgb="FFCCFF99"/>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66"/>
  <sheetViews>
    <sheetView tabSelected="1" view="pageBreakPreview" topLeftCell="A829" zoomScale="90" zoomScaleNormal="100" zoomScaleSheetLayoutView="90" zoomScalePageLayoutView="70" workbookViewId="0">
      <selection activeCell="C855" sqref="C855"/>
    </sheetView>
  </sheetViews>
  <sheetFormatPr defaultRowHeight="11.25"/>
  <cols>
    <col min="1" max="1" width="5.85546875" style="25" customWidth="1"/>
    <col min="2" max="2" width="67.7109375" style="25" customWidth="1"/>
    <col min="3" max="4" width="9.140625" style="25"/>
    <col min="5" max="5" width="13.140625" style="25" customWidth="1"/>
    <col min="6" max="6" width="13.7109375" style="25" customWidth="1"/>
    <col min="7" max="7" width="9.140625" style="25"/>
    <col min="8" max="8" width="14.28515625" style="25" customWidth="1"/>
    <col min="9" max="9" width="22.42578125" style="25" customWidth="1"/>
    <col min="10" max="12" width="9.140625" style="25"/>
    <col min="13" max="13" width="23.85546875" style="25" customWidth="1"/>
    <col min="14" max="16384" width="9.140625" style="25"/>
  </cols>
  <sheetData>
    <row r="1" spans="1:21" s="2" customFormat="1" ht="10.5">
      <c r="A1" s="79" t="s">
        <v>411</v>
      </c>
      <c r="B1" s="80"/>
      <c r="C1" s="81" t="s">
        <v>396</v>
      </c>
      <c r="D1" s="80"/>
      <c r="E1" s="80"/>
      <c r="F1" s="80"/>
      <c r="G1" s="80"/>
      <c r="H1" s="80"/>
      <c r="I1" s="80"/>
      <c r="M1" s="10"/>
      <c r="N1" s="10"/>
      <c r="O1" s="10"/>
      <c r="P1" s="10"/>
      <c r="Q1" s="10"/>
      <c r="R1" s="10"/>
      <c r="S1" s="10"/>
      <c r="T1" s="10"/>
      <c r="U1" s="10"/>
    </row>
    <row r="2" spans="1:21" s="3" customFormat="1" ht="42" customHeight="1">
      <c r="A2" s="11" t="s">
        <v>0</v>
      </c>
      <c r="B2" s="11" t="s">
        <v>1</v>
      </c>
      <c r="C2" s="11" t="s">
        <v>25</v>
      </c>
      <c r="D2" s="11" t="s">
        <v>21</v>
      </c>
      <c r="E2" s="12" t="s">
        <v>2</v>
      </c>
      <c r="F2" s="13" t="s">
        <v>19</v>
      </c>
      <c r="G2" s="13" t="s">
        <v>20</v>
      </c>
      <c r="H2" s="13" t="s">
        <v>18</v>
      </c>
      <c r="I2" s="11" t="s">
        <v>3</v>
      </c>
      <c r="M2" s="10"/>
      <c r="N2" s="10"/>
      <c r="O2" s="10"/>
      <c r="P2" s="10"/>
      <c r="Q2" s="10"/>
      <c r="R2" s="10"/>
      <c r="S2" s="10"/>
      <c r="T2" s="10"/>
      <c r="U2" s="10"/>
    </row>
    <row r="3" spans="1:21" s="3" customFormat="1" ht="19.5" customHeight="1">
      <c r="A3" s="11" t="s">
        <v>4</v>
      </c>
      <c r="B3" s="11" t="s">
        <v>5</v>
      </c>
      <c r="C3" s="11" t="s">
        <v>6</v>
      </c>
      <c r="D3" s="11" t="s">
        <v>7</v>
      </c>
      <c r="E3" s="11" t="s">
        <v>8</v>
      </c>
      <c r="F3" s="11" t="s">
        <v>9</v>
      </c>
      <c r="G3" s="11" t="s">
        <v>22</v>
      </c>
      <c r="H3" s="11" t="s">
        <v>221</v>
      </c>
      <c r="I3" s="11" t="s">
        <v>290</v>
      </c>
      <c r="M3" s="10"/>
      <c r="N3" s="10"/>
      <c r="O3" s="10"/>
      <c r="P3" s="10"/>
      <c r="Q3" s="10"/>
      <c r="R3" s="10"/>
      <c r="S3" s="10"/>
      <c r="T3" s="10"/>
      <c r="U3" s="10"/>
    </row>
    <row r="4" spans="1:21" s="3" customFormat="1" ht="119.25" customHeight="1">
      <c r="A4" s="4" t="s">
        <v>10</v>
      </c>
      <c r="B4" s="88" t="s">
        <v>401</v>
      </c>
      <c r="C4" s="5">
        <v>12</v>
      </c>
      <c r="D4" s="68" t="s">
        <v>358</v>
      </c>
      <c r="E4" s="87"/>
      <c r="F4" s="1">
        <f>C4*E4</f>
        <v>0</v>
      </c>
      <c r="G4" s="19">
        <v>0.23</v>
      </c>
      <c r="H4" s="1">
        <f>ROUND(F4*G4+F4,2)</f>
        <v>0</v>
      </c>
      <c r="I4" s="24"/>
      <c r="M4" s="10"/>
      <c r="N4" s="10"/>
      <c r="O4" s="10"/>
      <c r="P4" s="10"/>
      <c r="Q4" s="10"/>
      <c r="R4" s="10"/>
      <c r="S4" s="10"/>
      <c r="T4" s="10"/>
      <c r="U4" s="10"/>
    </row>
    <row r="5" spans="1:21" s="3" customFormat="1" ht="77.25" customHeight="1">
      <c r="A5" s="4" t="s">
        <v>11</v>
      </c>
      <c r="B5" s="67" t="s">
        <v>400</v>
      </c>
      <c r="C5" s="5">
        <v>180</v>
      </c>
      <c r="D5" s="68" t="s">
        <v>77</v>
      </c>
      <c r="E5" s="87"/>
      <c r="F5" s="1">
        <f t="shared" ref="F5" si="0">ROUND(C5*E5,2)</f>
        <v>0</v>
      </c>
      <c r="G5" s="19">
        <v>0.08</v>
      </c>
      <c r="H5" s="1">
        <f>ROUND(F5*G5+F5,2)</f>
        <v>0</v>
      </c>
      <c r="I5" s="24"/>
      <c r="M5" s="10"/>
      <c r="N5" s="10"/>
      <c r="O5" s="10"/>
      <c r="P5" s="10"/>
      <c r="Q5" s="10"/>
      <c r="R5" s="10"/>
      <c r="S5" s="10"/>
      <c r="T5" s="10"/>
      <c r="U5" s="10"/>
    </row>
    <row r="6" spans="1:21" s="3" customFormat="1" ht="63" customHeight="1">
      <c r="A6" s="4" t="s">
        <v>17</v>
      </c>
      <c r="B6" s="41" t="s">
        <v>70</v>
      </c>
      <c r="C6" s="5">
        <v>3</v>
      </c>
      <c r="D6" s="60" t="s">
        <v>37</v>
      </c>
      <c r="E6" s="87"/>
      <c r="F6" s="1">
        <f t="shared" ref="F6:F13" si="1">ROUND(C6*E6,2)</f>
        <v>0</v>
      </c>
      <c r="G6" s="19">
        <v>0.08</v>
      </c>
      <c r="H6" s="1">
        <f t="shared" ref="H6:H13" si="2">ROUND(F6*G6+F6,2)</f>
        <v>0</v>
      </c>
      <c r="I6" s="24"/>
      <c r="M6" s="10"/>
      <c r="N6" s="10"/>
      <c r="O6" s="10"/>
      <c r="P6" s="10"/>
      <c r="Q6" s="10"/>
      <c r="R6" s="10"/>
      <c r="S6" s="10"/>
      <c r="T6" s="10"/>
      <c r="U6" s="10"/>
    </row>
    <row r="7" spans="1:21" s="3" customFormat="1" ht="60.75" customHeight="1">
      <c r="A7" s="4" t="s">
        <v>35</v>
      </c>
      <c r="B7" s="41" t="s">
        <v>271</v>
      </c>
      <c r="C7" s="5">
        <v>2</v>
      </c>
      <c r="D7" s="60" t="s">
        <v>37</v>
      </c>
      <c r="E7" s="87"/>
      <c r="F7" s="1">
        <f t="shared" si="1"/>
        <v>0</v>
      </c>
      <c r="G7" s="19">
        <v>0.08</v>
      </c>
      <c r="H7" s="1">
        <f t="shared" si="2"/>
        <v>0</v>
      </c>
      <c r="I7" s="24"/>
      <c r="M7" s="10"/>
      <c r="N7" s="10"/>
      <c r="O7" s="10"/>
      <c r="P7" s="10"/>
      <c r="Q7" s="10"/>
      <c r="R7" s="10"/>
      <c r="S7" s="10"/>
      <c r="T7" s="10"/>
      <c r="U7" s="10"/>
    </row>
    <row r="8" spans="1:21" s="3" customFormat="1" ht="63" customHeight="1">
      <c r="A8" s="4" t="s">
        <v>36</v>
      </c>
      <c r="B8" s="42" t="s">
        <v>71</v>
      </c>
      <c r="C8" s="5">
        <v>2</v>
      </c>
      <c r="D8" s="60" t="s">
        <v>37</v>
      </c>
      <c r="E8" s="87"/>
      <c r="F8" s="1">
        <f t="shared" si="1"/>
        <v>0</v>
      </c>
      <c r="G8" s="19">
        <v>0.08</v>
      </c>
      <c r="H8" s="1">
        <f t="shared" si="2"/>
        <v>0</v>
      </c>
      <c r="I8" s="24"/>
      <c r="M8" s="10"/>
      <c r="N8" s="10"/>
      <c r="O8" s="10"/>
      <c r="P8" s="10"/>
      <c r="Q8" s="10"/>
      <c r="R8" s="10"/>
      <c r="S8" s="10"/>
      <c r="T8" s="10"/>
      <c r="U8" s="10"/>
    </row>
    <row r="9" spans="1:21" s="3" customFormat="1" ht="76.5" customHeight="1">
      <c r="A9" s="4" t="s">
        <v>38</v>
      </c>
      <c r="B9" s="42" t="s">
        <v>72</v>
      </c>
      <c r="C9" s="5">
        <v>2</v>
      </c>
      <c r="D9" s="60" t="s">
        <v>37</v>
      </c>
      <c r="E9" s="87"/>
      <c r="F9" s="1">
        <f t="shared" si="1"/>
        <v>0</v>
      </c>
      <c r="G9" s="19">
        <v>0.08</v>
      </c>
      <c r="H9" s="1">
        <f t="shared" si="2"/>
        <v>0</v>
      </c>
      <c r="I9" s="24"/>
      <c r="M9" s="10"/>
      <c r="N9" s="10"/>
      <c r="O9" s="10"/>
      <c r="P9" s="10"/>
      <c r="Q9" s="10"/>
      <c r="R9" s="10"/>
      <c r="S9" s="10"/>
      <c r="T9" s="10"/>
      <c r="U9" s="10"/>
    </row>
    <row r="10" spans="1:21" s="3" customFormat="1" ht="78.75" customHeight="1">
      <c r="A10" s="4" t="s">
        <v>39</v>
      </c>
      <c r="B10" s="41" t="s">
        <v>272</v>
      </c>
      <c r="C10" s="5">
        <v>2</v>
      </c>
      <c r="D10" s="60" t="s">
        <v>37</v>
      </c>
      <c r="E10" s="87"/>
      <c r="F10" s="1">
        <f t="shared" si="1"/>
        <v>0</v>
      </c>
      <c r="G10" s="19">
        <v>0.08</v>
      </c>
      <c r="H10" s="1">
        <f t="shared" si="2"/>
        <v>0</v>
      </c>
      <c r="I10" s="24"/>
      <c r="M10" s="10"/>
      <c r="N10" s="10"/>
      <c r="O10" s="10"/>
      <c r="P10" s="10"/>
      <c r="Q10" s="10"/>
      <c r="R10" s="10"/>
      <c r="S10" s="10"/>
      <c r="T10" s="10"/>
      <c r="U10" s="10"/>
    </row>
    <row r="11" spans="1:21" s="3" customFormat="1" ht="61.5" customHeight="1">
      <c r="A11" s="4" t="s">
        <v>42</v>
      </c>
      <c r="B11" s="42" t="s">
        <v>73</v>
      </c>
      <c r="C11" s="5">
        <v>2</v>
      </c>
      <c r="D11" s="69" t="s">
        <v>37</v>
      </c>
      <c r="E11" s="87"/>
      <c r="F11" s="1">
        <f t="shared" si="1"/>
        <v>0</v>
      </c>
      <c r="G11" s="19">
        <v>0.08</v>
      </c>
      <c r="H11" s="1">
        <f t="shared" si="2"/>
        <v>0</v>
      </c>
      <c r="I11" s="24"/>
      <c r="M11" s="10"/>
      <c r="N11" s="10"/>
      <c r="O11" s="10"/>
      <c r="P11" s="10"/>
      <c r="Q11" s="10"/>
      <c r="R11" s="10"/>
      <c r="S11" s="10"/>
      <c r="T11" s="10"/>
      <c r="U11" s="10"/>
    </row>
    <row r="12" spans="1:21" s="3" customFormat="1" ht="64.5" customHeight="1">
      <c r="A12" s="4" t="s">
        <v>43</v>
      </c>
      <c r="B12" s="65" t="s">
        <v>74</v>
      </c>
      <c r="C12" s="5">
        <v>2</v>
      </c>
      <c r="D12" s="70" t="s">
        <v>37</v>
      </c>
      <c r="E12" s="87"/>
      <c r="F12" s="63">
        <f t="shared" si="1"/>
        <v>0</v>
      </c>
      <c r="G12" s="62">
        <v>0.08</v>
      </c>
      <c r="H12" s="63">
        <f t="shared" si="2"/>
        <v>0</v>
      </c>
      <c r="I12" s="64"/>
      <c r="M12" s="10"/>
      <c r="N12" s="10"/>
      <c r="O12" s="10"/>
      <c r="P12" s="10"/>
      <c r="Q12" s="10"/>
      <c r="R12" s="10"/>
      <c r="S12" s="10"/>
      <c r="T12" s="10"/>
      <c r="U12" s="10"/>
    </row>
    <row r="13" spans="1:21" s="3" customFormat="1" ht="78.75" customHeight="1">
      <c r="A13" s="4" t="s">
        <v>44</v>
      </c>
      <c r="B13" s="41" t="s">
        <v>75</v>
      </c>
      <c r="C13" s="5">
        <v>2</v>
      </c>
      <c r="D13" s="60" t="s">
        <v>37</v>
      </c>
      <c r="E13" s="87"/>
      <c r="F13" s="1">
        <f t="shared" si="1"/>
        <v>0</v>
      </c>
      <c r="G13" s="19">
        <v>0.08</v>
      </c>
      <c r="H13" s="1">
        <f t="shared" si="2"/>
        <v>0</v>
      </c>
      <c r="I13" s="24"/>
      <c r="M13" s="10"/>
      <c r="N13" s="10"/>
      <c r="O13" s="10"/>
      <c r="P13" s="10"/>
      <c r="Q13" s="10"/>
      <c r="R13" s="10"/>
      <c r="S13" s="10"/>
      <c r="T13" s="10"/>
      <c r="U13" s="10"/>
    </row>
    <row r="14" spans="1:21" s="3" customFormat="1" ht="33" customHeight="1">
      <c r="B14" s="6" t="s">
        <v>12</v>
      </c>
      <c r="C14" s="7"/>
      <c r="D14" s="7"/>
      <c r="E14" s="7" t="s">
        <v>13</v>
      </c>
      <c r="F14" s="22">
        <f>SUM(F4:F13)</f>
        <v>0</v>
      </c>
      <c r="G14" s="23"/>
      <c r="H14" s="22">
        <f>SUM(H4:H13)</f>
        <v>0</v>
      </c>
      <c r="I14" s="18"/>
      <c r="M14" s="10"/>
      <c r="N14" s="10"/>
      <c r="O14" s="10"/>
      <c r="P14" s="10"/>
      <c r="Q14" s="10"/>
      <c r="R14" s="10"/>
      <c r="S14" s="10"/>
      <c r="T14" s="10"/>
      <c r="U14" s="10"/>
    </row>
    <row r="15" spans="1:21" s="10" customFormat="1" ht="15" customHeight="1">
      <c r="A15" s="31" t="s">
        <v>14</v>
      </c>
      <c r="B15" s="32" t="s">
        <v>26</v>
      </c>
      <c r="C15" s="33"/>
      <c r="D15" s="34"/>
      <c r="E15" s="35"/>
      <c r="F15" s="33"/>
      <c r="G15" s="36"/>
      <c r="H15" s="37"/>
      <c r="I15" s="36"/>
    </row>
    <row r="16" spans="1:21" s="10" customFormat="1" ht="15" customHeight="1">
      <c r="A16" s="107" t="s">
        <v>33</v>
      </c>
      <c r="B16" s="108"/>
      <c r="C16" s="108"/>
      <c r="D16" s="108"/>
      <c r="E16" s="108"/>
      <c r="F16" s="108"/>
      <c r="G16" s="108"/>
      <c r="H16" s="28"/>
      <c r="I16" s="30" t="s">
        <v>27</v>
      </c>
    </row>
    <row r="17" spans="1:21" s="10" customFormat="1" ht="15" customHeight="1">
      <c r="A17" s="107" t="s">
        <v>34</v>
      </c>
      <c r="B17" s="108"/>
      <c r="C17" s="108"/>
      <c r="D17" s="108"/>
      <c r="E17" s="108"/>
      <c r="F17" s="108"/>
      <c r="G17" s="108"/>
      <c r="H17" s="28"/>
      <c r="I17" s="30" t="s">
        <v>27</v>
      </c>
    </row>
    <row r="18" spans="1:21" s="10" customFormat="1" ht="15" customHeight="1">
      <c r="A18" s="109" t="s">
        <v>28</v>
      </c>
      <c r="B18" s="110"/>
      <c r="C18" s="110"/>
      <c r="D18" s="110"/>
      <c r="E18" s="110"/>
      <c r="F18" s="110"/>
      <c r="G18" s="110"/>
      <c r="H18" s="29"/>
      <c r="I18" s="30" t="s">
        <v>27</v>
      </c>
    </row>
    <row r="19" spans="1:21" s="10" customFormat="1" ht="24" customHeight="1">
      <c r="A19" s="107" t="s">
        <v>406</v>
      </c>
      <c r="B19" s="108"/>
      <c r="C19" s="108"/>
      <c r="D19" s="108"/>
      <c r="E19" s="108"/>
      <c r="F19" s="108"/>
      <c r="G19" s="108"/>
      <c r="H19" s="29"/>
      <c r="I19" s="30" t="s">
        <v>29</v>
      </c>
    </row>
    <row r="20" spans="1:21" s="3" customFormat="1" ht="15" customHeight="1">
      <c r="A20" s="8" t="s">
        <v>14</v>
      </c>
      <c r="B20" s="9" t="s">
        <v>15</v>
      </c>
      <c r="C20" s="9"/>
      <c r="D20" s="9"/>
      <c r="E20" s="9"/>
      <c r="M20" s="10"/>
      <c r="N20" s="10"/>
      <c r="O20" s="10"/>
      <c r="P20" s="10"/>
      <c r="Q20" s="10"/>
      <c r="R20" s="10"/>
      <c r="S20" s="10"/>
      <c r="T20" s="10"/>
      <c r="U20" s="10"/>
    </row>
    <row r="21" spans="1:21" s="3" customFormat="1" ht="15" customHeight="1">
      <c r="A21" s="8" t="s">
        <v>14</v>
      </c>
      <c r="B21" s="9" t="s">
        <v>23</v>
      </c>
      <c r="C21" s="9"/>
      <c r="D21" s="9"/>
      <c r="E21" s="10"/>
      <c r="I21" s="9"/>
      <c r="M21" s="10"/>
      <c r="N21" s="10"/>
      <c r="O21" s="10"/>
      <c r="P21" s="10"/>
      <c r="Q21" s="10"/>
      <c r="R21" s="10"/>
      <c r="S21" s="10"/>
      <c r="T21" s="10"/>
      <c r="U21" s="10"/>
    </row>
    <row r="22" spans="1:21" s="3" customFormat="1" ht="15" customHeight="1">
      <c r="A22" s="8" t="s">
        <v>14</v>
      </c>
      <c r="B22" s="14" t="s">
        <v>16</v>
      </c>
      <c r="C22" s="15"/>
      <c r="D22" s="15"/>
      <c r="E22" s="15"/>
      <c r="F22" s="16"/>
      <c r="G22" s="16"/>
      <c r="H22" s="16"/>
      <c r="I22" s="15"/>
      <c r="M22" s="10"/>
      <c r="N22" s="10"/>
      <c r="O22" s="10"/>
      <c r="P22" s="10"/>
      <c r="Q22" s="10"/>
      <c r="R22" s="10"/>
      <c r="S22" s="10"/>
      <c r="T22" s="10"/>
      <c r="U22" s="10"/>
    </row>
    <row r="23" spans="1:21" s="3" customFormat="1" ht="15" customHeight="1">
      <c r="B23" s="17" t="s">
        <v>24</v>
      </c>
      <c r="C23" s="16"/>
      <c r="D23" s="16"/>
      <c r="E23" s="16"/>
      <c r="F23" s="16"/>
      <c r="G23" s="16"/>
      <c r="H23" s="16"/>
      <c r="I23" s="16"/>
      <c r="M23" s="10"/>
      <c r="N23" s="10"/>
      <c r="O23" s="10"/>
      <c r="P23" s="10"/>
      <c r="Q23" s="10"/>
      <c r="R23" s="10"/>
      <c r="S23" s="10"/>
      <c r="T23" s="10"/>
      <c r="U23" s="10"/>
    </row>
    <row r="24" spans="1:21" s="91" customFormat="1" ht="15" customHeight="1">
      <c r="A24" s="92" t="s">
        <v>14</v>
      </c>
      <c r="B24" s="113" t="s">
        <v>403</v>
      </c>
      <c r="C24" s="114"/>
      <c r="D24" s="114"/>
      <c r="E24" s="114"/>
      <c r="F24" s="114"/>
      <c r="G24" s="114"/>
      <c r="H24" s="114"/>
      <c r="I24" s="114"/>
      <c r="M24" s="35"/>
      <c r="N24" s="35"/>
      <c r="O24" s="35"/>
      <c r="P24" s="35"/>
      <c r="Q24" s="35"/>
      <c r="R24" s="35"/>
      <c r="S24" s="35"/>
      <c r="T24" s="35"/>
      <c r="U24" s="35"/>
    </row>
    <row r="25" spans="1:21" s="91" customFormat="1" ht="15" customHeight="1">
      <c r="A25" s="92" t="s">
        <v>14</v>
      </c>
      <c r="B25" s="89" t="s">
        <v>402</v>
      </c>
      <c r="C25" s="90"/>
      <c r="D25" s="90"/>
      <c r="E25" s="90"/>
      <c r="F25" s="90"/>
      <c r="G25" s="90"/>
      <c r="H25" s="90"/>
      <c r="I25" s="90"/>
      <c r="M25" s="35"/>
      <c r="N25" s="35"/>
      <c r="O25" s="35"/>
      <c r="P25" s="35"/>
      <c r="Q25" s="35"/>
      <c r="R25" s="35"/>
      <c r="S25" s="35"/>
      <c r="T25" s="35"/>
      <c r="U25" s="35"/>
    </row>
    <row r="26" spans="1:21" s="10" customFormat="1" ht="12.75" customHeight="1">
      <c r="B26" s="106" t="s">
        <v>30</v>
      </c>
      <c r="C26" s="106"/>
      <c r="D26" s="106"/>
      <c r="E26" s="106"/>
      <c r="F26" s="106"/>
      <c r="G26" s="106"/>
      <c r="H26" s="106"/>
      <c r="I26" s="106"/>
      <c r="N26" s="106"/>
      <c r="O26" s="106"/>
      <c r="P26" s="106"/>
      <c r="Q26" s="106"/>
      <c r="R26" s="106"/>
      <c r="S26" s="106"/>
      <c r="T26" s="106"/>
      <c r="U26" s="106"/>
    </row>
    <row r="27" spans="1:21" s="10" customFormat="1" ht="12.75" customHeight="1">
      <c r="B27" s="75"/>
      <c r="C27" s="75"/>
      <c r="D27" s="75"/>
      <c r="E27" s="75"/>
      <c r="F27" s="75"/>
      <c r="G27" s="75"/>
      <c r="H27" s="75"/>
      <c r="I27" s="75"/>
    </row>
    <row r="28" spans="1:21" s="10" customFormat="1" ht="12.75" customHeight="1">
      <c r="A28" s="82" t="s">
        <v>410</v>
      </c>
      <c r="B28" s="83"/>
      <c r="C28" s="84" t="s">
        <v>397</v>
      </c>
      <c r="D28" s="83"/>
      <c r="E28" s="83"/>
      <c r="F28" s="83"/>
      <c r="G28" s="83"/>
      <c r="H28" s="83"/>
      <c r="I28" s="83"/>
    </row>
    <row r="29" spans="1:21" s="10" customFormat="1" ht="31.5">
      <c r="A29" s="11" t="s">
        <v>0</v>
      </c>
      <c r="B29" s="11" t="s">
        <v>1</v>
      </c>
      <c r="C29" s="11" t="s">
        <v>25</v>
      </c>
      <c r="D29" s="11" t="s">
        <v>21</v>
      </c>
      <c r="E29" s="12" t="s">
        <v>2</v>
      </c>
      <c r="F29" s="13" t="s">
        <v>19</v>
      </c>
      <c r="G29" s="13" t="s">
        <v>20</v>
      </c>
      <c r="H29" s="13" t="s">
        <v>18</v>
      </c>
      <c r="I29" s="11" t="s">
        <v>3</v>
      </c>
    </row>
    <row r="30" spans="1:21" s="10" customFormat="1" ht="10.5">
      <c r="A30" s="11" t="s">
        <v>4</v>
      </c>
      <c r="B30" s="11" t="s">
        <v>5</v>
      </c>
      <c r="C30" s="11" t="s">
        <v>6</v>
      </c>
      <c r="D30" s="11" t="s">
        <v>7</v>
      </c>
      <c r="E30" s="11" t="s">
        <v>8</v>
      </c>
      <c r="F30" s="11" t="s">
        <v>9</v>
      </c>
      <c r="G30" s="11" t="s">
        <v>22</v>
      </c>
      <c r="H30" s="11" t="s">
        <v>221</v>
      </c>
      <c r="I30" s="11" t="s">
        <v>290</v>
      </c>
    </row>
    <row r="31" spans="1:21" s="10" customFormat="1" ht="127.5" customHeight="1">
      <c r="A31" s="76" t="s">
        <v>10</v>
      </c>
      <c r="B31" s="105" t="s">
        <v>412</v>
      </c>
      <c r="C31" s="50">
        <v>36</v>
      </c>
      <c r="D31" s="68" t="s">
        <v>358</v>
      </c>
      <c r="E31" s="20"/>
      <c r="F31" s="1"/>
      <c r="G31" s="19">
        <v>0.23</v>
      </c>
      <c r="H31" s="1"/>
      <c r="I31" s="24"/>
    </row>
    <row r="32" spans="1:21" s="10" customFormat="1" ht="96.75" customHeight="1">
      <c r="A32" s="76" t="s">
        <v>11</v>
      </c>
      <c r="B32" s="41" t="s">
        <v>295</v>
      </c>
      <c r="C32" s="50">
        <v>120</v>
      </c>
      <c r="D32" s="68" t="s">
        <v>77</v>
      </c>
      <c r="E32" s="20"/>
      <c r="F32" s="1">
        <f>ROUND(C32*E32,2)</f>
        <v>0</v>
      </c>
      <c r="G32" s="19">
        <v>0.08</v>
      </c>
      <c r="H32" s="1">
        <f t="shared" ref="H32" si="3">ROUND(F32*G32+F32,2)</f>
        <v>0</v>
      </c>
      <c r="I32" s="24"/>
    </row>
    <row r="33" spans="1:21" s="10" customFormat="1" ht="60">
      <c r="A33" s="76" t="s">
        <v>17</v>
      </c>
      <c r="B33" s="41" t="s">
        <v>296</v>
      </c>
      <c r="C33" s="50">
        <v>2</v>
      </c>
      <c r="D33" s="60" t="s">
        <v>37</v>
      </c>
      <c r="E33" s="20"/>
      <c r="F33" s="1">
        <f>ROUND(C33*E33,2)</f>
        <v>0</v>
      </c>
      <c r="G33" s="19">
        <v>0.08</v>
      </c>
      <c r="H33" s="1">
        <f t="shared" ref="H33:H34" si="4">ROUND(F33*G33+F33,2)</f>
        <v>0</v>
      </c>
      <c r="I33" s="24"/>
    </row>
    <row r="34" spans="1:21" s="10" customFormat="1" ht="52.5" customHeight="1">
      <c r="A34" s="76" t="s">
        <v>35</v>
      </c>
      <c r="B34" s="41" t="s">
        <v>297</v>
      </c>
      <c r="C34" s="50">
        <v>2</v>
      </c>
      <c r="D34" s="60" t="s">
        <v>37</v>
      </c>
      <c r="E34" s="20"/>
      <c r="F34" s="1">
        <f>ROUND(C34*E34,2)</f>
        <v>0</v>
      </c>
      <c r="G34" s="19">
        <v>0.08</v>
      </c>
      <c r="H34" s="1">
        <f t="shared" si="4"/>
        <v>0</v>
      </c>
      <c r="I34" s="24"/>
    </row>
    <row r="35" spans="1:21" s="10" customFormat="1" ht="10.5">
      <c r="A35" s="3"/>
      <c r="B35" s="6" t="s">
        <v>12</v>
      </c>
      <c r="C35" s="7"/>
      <c r="D35" s="7"/>
      <c r="E35" s="7" t="s">
        <v>13</v>
      </c>
      <c r="F35" s="22">
        <f>SUM(F31:F34)</f>
        <v>0</v>
      </c>
      <c r="G35" s="23"/>
      <c r="H35" s="22">
        <f>SUM(H31:H34)</f>
        <v>0</v>
      </c>
      <c r="I35" s="18"/>
    </row>
    <row r="36" spans="1:21" s="10" customFormat="1" ht="10.5">
      <c r="A36" s="31" t="s">
        <v>14</v>
      </c>
      <c r="B36" s="32" t="s">
        <v>26</v>
      </c>
      <c r="C36" s="33"/>
      <c r="D36" s="34"/>
      <c r="E36" s="35"/>
      <c r="F36" s="33"/>
      <c r="G36" s="36"/>
      <c r="H36" s="37"/>
      <c r="I36" s="36"/>
    </row>
    <row r="37" spans="1:21" s="10" customFormat="1" ht="10.5">
      <c r="A37" s="107" t="s">
        <v>33</v>
      </c>
      <c r="B37" s="108"/>
      <c r="C37" s="108"/>
      <c r="D37" s="108"/>
      <c r="E37" s="108"/>
      <c r="F37" s="108"/>
      <c r="G37" s="108"/>
      <c r="H37" s="28"/>
      <c r="I37" s="30" t="s">
        <v>27</v>
      </c>
    </row>
    <row r="38" spans="1:21" s="10" customFormat="1" ht="10.5">
      <c r="A38" s="107" t="s">
        <v>34</v>
      </c>
      <c r="B38" s="108"/>
      <c r="C38" s="108"/>
      <c r="D38" s="108"/>
      <c r="E38" s="108"/>
      <c r="F38" s="108"/>
      <c r="G38" s="108"/>
      <c r="H38" s="28"/>
      <c r="I38" s="30" t="s">
        <v>27</v>
      </c>
    </row>
    <row r="39" spans="1:21" s="10" customFormat="1" ht="10.5">
      <c r="A39" s="109" t="s">
        <v>28</v>
      </c>
      <c r="B39" s="110"/>
      <c r="C39" s="110"/>
      <c r="D39" s="110"/>
      <c r="E39" s="110"/>
      <c r="F39" s="110"/>
      <c r="G39" s="110"/>
      <c r="H39" s="29"/>
      <c r="I39" s="30" t="s">
        <v>27</v>
      </c>
    </row>
    <row r="40" spans="1:21" s="10" customFormat="1" ht="10.5" customHeight="1">
      <c r="A40" s="107" t="s">
        <v>408</v>
      </c>
      <c r="B40" s="108"/>
      <c r="C40" s="108"/>
      <c r="D40" s="108"/>
      <c r="E40" s="108"/>
      <c r="F40" s="108"/>
      <c r="G40" s="108"/>
      <c r="H40" s="29"/>
      <c r="I40" s="30" t="s">
        <v>29</v>
      </c>
    </row>
    <row r="41" spans="1:21" s="10" customFormat="1" ht="12.75" customHeight="1">
      <c r="A41" s="8" t="s">
        <v>14</v>
      </c>
      <c r="B41" s="9" t="s">
        <v>15</v>
      </c>
      <c r="C41" s="9"/>
      <c r="D41" s="9"/>
      <c r="E41" s="9"/>
      <c r="F41" s="3"/>
      <c r="G41" s="3"/>
      <c r="H41" s="3"/>
      <c r="I41" s="3"/>
    </row>
    <row r="42" spans="1:21" s="10" customFormat="1" ht="12.75" customHeight="1">
      <c r="A42" s="8" t="s">
        <v>14</v>
      </c>
      <c r="B42" s="9" t="s">
        <v>23</v>
      </c>
      <c r="C42" s="9"/>
      <c r="D42" s="9"/>
      <c r="F42" s="3"/>
      <c r="G42" s="3"/>
      <c r="H42" s="3"/>
      <c r="I42" s="9"/>
    </row>
    <row r="43" spans="1:21" s="10" customFormat="1" ht="12.75" customHeight="1">
      <c r="A43" s="8" t="s">
        <v>14</v>
      </c>
      <c r="B43" s="14" t="s">
        <v>16</v>
      </c>
      <c r="C43" s="15"/>
      <c r="D43" s="15"/>
      <c r="E43" s="15"/>
      <c r="F43" s="16"/>
      <c r="G43" s="16"/>
      <c r="H43" s="16"/>
      <c r="I43" s="15"/>
    </row>
    <row r="44" spans="1:21" s="10" customFormat="1" ht="12.75" customHeight="1">
      <c r="A44" s="3"/>
      <c r="B44" s="17" t="s">
        <v>24</v>
      </c>
      <c r="C44" s="16"/>
      <c r="D44" s="16"/>
      <c r="E44" s="16"/>
      <c r="F44" s="16"/>
      <c r="G44" s="16"/>
      <c r="H44" s="16"/>
      <c r="I44" s="16"/>
    </row>
    <row r="45" spans="1:21" s="95" customFormat="1" ht="13.5" customHeight="1">
      <c r="A45" s="101" t="s">
        <v>14</v>
      </c>
      <c r="B45" s="115" t="s">
        <v>403</v>
      </c>
      <c r="C45" s="116"/>
      <c r="D45" s="116"/>
      <c r="E45" s="116"/>
      <c r="F45" s="116"/>
      <c r="G45" s="116"/>
      <c r="H45" s="116"/>
      <c r="I45" s="116"/>
      <c r="M45" s="102"/>
      <c r="N45" s="102"/>
      <c r="O45" s="102"/>
      <c r="P45" s="102"/>
      <c r="Q45" s="102"/>
      <c r="R45" s="102"/>
      <c r="S45" s="102"/>
      <c r="T45" s="102"/>
      <c r="U45" s="102"/>
    </row>
    <row r="46" spans="1:21" s="95" customFormat="1" ht="9" customHeight="1">
      <c r="A46" s="101" t="s">
        <v>14</v>
      </c>
      <c r="B46" s="103" t="s">
        <v>402</v>
      </c>
      <c r="C46" s="104"/>
      <c r="D46" s="104"/>
      <c r="E46" s="104"/>
      <c r="F46" s="104"/>
      <c r="G46" s="104"/>
      <c r="H46" s="104"/>
      <c r="I46" s="104"/>
      <c r="M46" s="102"/>
      <c r="N46" s="102"/>
      <c r="O46" s="102"/>
      <c r="P46" s="102"/>
      <c r="Q46" s="102"/>
      <c r="R46" s="102"/>
      <c r="S46" s="102"/>
      <c r="T46" s="102"/>
      <c r="U46" s="102"/>
    </row>
    <row r="47" spans="1:21" s="10" customFormat="1" ht="12.75" customHeight="1">
      <c r="B47" s="106" t="s">
        <v>30</v>
      </c>
      <c r="C47" s="106"/>
      <c r="D47" s="106"/>
      <c r="E47" s="106"/>
      <c r="F47" s="106"/>
      <c r="G47" s="106"/>
      <c r="H47" s="106"/>
      <c r="I47" s="106"/>
    </row>
    <row r="48" spans="1:21" s="10" customFormat="1" ht="12.75" customHeight="1">
      <c r="B48" s="94"/>
      <c r="C48" s="94"/>
      <c r="D48" s="94"/>
      <c r="E48" s="94"/>
      <c r="F48" s="94"/>
      <c r="G48" s="94"/>
      <c r="H48" s="94"/>
      <c r="I48" s="94"/>
    </row>
    <row r="49" spans="1:9" s="2" customFormat="1" ht="10.5">
      <c r="A49" s="79" t="s">
        <v>398</v>
      </c>
      <c r="B49" s="80"/>
      <c r="C49" s="81" t="s">
        <v>395</v>
      </c>
      <c r="D49" s="80"/>
      <c r="E49" s="80"/>
      <c r="F49" s="80"/>
      <c r="G49" s="80"/>
      <c r="H49" s="80"/>
      <c r="I49" s="80"/>
    </row>
    <row r="50" spans="1:9" s="3" customFormat="1" ht="67.5" customHeight="1">
      <c r="A50" s="11" t="s">
        <v>0</v>
      </c>
      <c r="B50" s="11" t="s">
        <v>1</v>
      </c>
      <c r="C50" s="11" t="s">
        <v>25</v>
      </c>
      <c r="D50" s="11" t="s">
        <v>21</v>
      </c>
      <c r="E50" s="12" t="s">
        <v>2</v>
      </c>
      <c r="F50" s="13" t="s">
        <v>19</v>
      </c>
      <c r="G50" s="13" t="s">
        <v>20</v>
      </c>
      <c r="H50" s="13" t="s">
        <v>18</v>
      </c>
      <c r="I50" s="11" t="s">
        <v>3</v>
      </c>
    </row>
    <row r="51" spans="1:9" s="3" customFormat="1" ht="15" customHeight="1">
      <c r="A51" s="11" t="s">
        <v>4</v>
      </c>
      <c r="B51" s="11" t="s">
        <v>5</v>
      </c>
      <c r="C51" s="11" t="s">
        <v>6</v>
      </c>
      <c r="D51" s="11" t="s">
        <v>7</v>
      </c>
      <c r="E51" s="11" t="s">
        <v>8</v>
      </c>
      <c r="F51" s="11" t="s">
        <v>9</v>
      </c>
      <c r="G51" s="11" t="s">
        <v>22</v>
      </c>
      <c r="H51" s="11" t="s">
        <v>221</v>
      </c>
      <c r="I51" s="11" t="s">
        <v>290</v>
      </c>
    </row>
    <row r="52" spans="1:9" s="3" customFormat="1" ht="88.5" customHeight="1">
      <c r="A52" s="4" t="s">
        <v>10</v>
      </c>
      <c r="B52" s="44" t="s">
        <v>78</v>
      </c>
      <c r="C52" s="5">
        <v>9</v>
      </c>
      <c r="D52" s="26" t="s">
        <v>76</v>
      </c>
      <c r="E52" s="20"/>
      <c r="F52" s="21">
        <f>ROUND(C52*E52,2)</f>
        <v>0</v>
      </c>
      <c r="G52" s="19">
        <v>0.08</v>
      </c>
      <c r="H52" s="1">
        <f t="shared" ref="H52" si="5">ROUND(F52*G52+F52,2)</f>
        <v>0</v>
      </c>
      <c r="I52" s="24"/>
    </row>
    <row r="53" spans="1:9" s="3" customFormat="1" ht="33" customHeight="1">
      <c r="B53" s="6" t="s">
        <v>12</v>
      </c>
      <c r="C53" s="7"/>
      <c r="D53" s="7"/>
      <c r="E53" s="7" t="s">
        <v>13</v>
      </c>
      <c r="F53" s="22">
        <f>SUM(F52:F52)</f>
        <v>0</v>
      </c>
      <c r="G53" s="23"/>
      <c r="H53" s="22">
        <f>SUM(H52:H52)</f>
        <v>0</v>
      </c>
      <c r="I53" s="18"/>
    </row>
    <row r="54" spans="1:9" s="35" customFormat="1" ht="15" customHeight="1">
      <c r="A54" s="31" t="s">
        <v>14</v>
      </c>
      <c r="B54" s="32" t="s">
        <v>26</v>
      </c>
      <c r="C54" s="33"/>
      <c r="D54" s="34"/>
      <c r="F54" s="33"/>
      <c r="G54" s="36"/>
      <c r="H54" s="37"/>
      <c r="I54" s="36"/>
    </row>
    <row r="55" spans="1:9" s="10" customFormat="1" ht="15" customHeight="1">
      <c r="A55" s="107" t="s">
        <v>33</v>
      </c>
      <c r="B55" s="108"/>
      <c r="C55" s="108"/>
      <c r="D55" s="108"/>
      <c r="E55" s="108"/>
      <c r="F55" s="108"/>
      <c r="G55" s="111"/>
      <c r="H55" s="28"/>
      <c r="I55" s="30" t="s">
        <v>27</v>
      </c>
    </row>
    <row r="56" spans="1:9" s="10" customFormat="1" ht="15" customHeight="1">
      <c r="A56" s="107" t="s">
        <v>34</v>
      </c>
      <c r="B56" s="108"/>
      <c r="C56" s="108"/>
      <c r="D56" s="108"/>
      <c r="E56" s="108"/>
      <c r="F56" s="108"/>
      <c r="G56" s="111"/>
      <c r="H56" s="28"/>
      <c r="I56" s="30" t="s">
        <v>27</v>
      </c>
    </row>
    <row r="57" spans="1:9" s="10" customFormat="1" ht="15" customHeight="1">
      <c r="A57" s="109" t="s">
        <v>28</v>
      </c>
      <c r="B57" s="110"/>
      <c r="C57" s="110"/>
      <c r="D57" s="110"/>
      <c r="E57" s="110"/>
      <c r="F57" s="110"/>
      <c r="G57" s="112"/>
      <c r="H57" s="29"/>
      <c r="I57" s="30" t="s">
        <v>27</v>
      </c>
    </row>
    <row r="58" spans="1:9" s="10" customFormat="1" ht="24" customHeight="1">
      <c r="A58" s="107" t="s">
        <v>31</v>
      </c>
      <c r="B58" s="108"/>
      <c r="C58" s="108"/>
      <c r="D58" s="108"/>
      <c r="E58" s="108"/>
      <c r="F58" s="108"/>
      <c r="G58" s="111"/>
      <c r="H58" s="29"/>
      <c r="I58" s="30" t="s">
        <v>29</v>
      </c>
    </row>
    <row r="59" spans="1:9" s="3" customFormat="1" ht="15" customHeight="1">
      <c r="A59" s="8" t="s">
        <v>14</v>
      </c>
      <c r="B59" s="9" t="s">
        <v>15</v>
      </c>
      <c r="C59" s="9"/>
      <c r="D59" s="9"/>
      <c r="E59" s="9"/>
    </row>
    <row r="60" spans="1:9" s="3" customFormat="1" ht="15" customHeight="1">
      <c r="A60" s="8" t="s">
        <v>14</v>
      </c>
      <c r="B60" s="9" t="s">
        <v>23</v>
      </c>
      <c r="C60" s="9"/>
      <c r="D60" s="9"/>
      <c r="E60" s="10"/>
      <c r="I60" s="9"/>
    </row>
    <row r="61" spans="1:9" s="3" customFormat="1" ht="15" customHeight="1">
      <c r="A61" s="8" t="s">
        <v>14</v>
      </c>
      <c r="B61" s="14" t="s">
        <v>16</v>
      </c>
      <c r="C61" s="15"/>
      <c r="D61" s="15"/>
      <c r="E61" s="15"/>
      <c r="F61" s="16"/>
      <c r="G61" s="16"/>
      <c r="H61" s="16"/>
      <c r="I61" s="15"/>
    </row>
    <row r="62" spans="1:9" s="3" customFormat="1" ht="15" customHeight="1">
      <c r="B62" s="17" t="s">
        <v>24</v>
      </c>
      <c r="C62" s="16"/>
      <c r="D62" s="16"/>
      <c r="E62" s="16"/>
      <c r="F62" s="16"/>
      <c r="G62" s="16"/>
      <c r="H62" s="16"/>
      <c r="I62" s="16"/>
    </row>
    <row r="63" spans="1:9" s="10" customFormat="1" ht="12.75" customHeight="1">
      <c r="B63" s="106" t="s">
        <v>30</v>
      </c>
      <c r="C63" s="106"/>
      <c r="D63" s="106"/>
      <c r="E63" s="106"/>
      <c r="F63" s="106"/>
      <c r="G63" s="106"/>
      <c r="H63" s="106"/>
      <c r="I63" s="106"/>
    </row>
    <row r="64" spans="1:9" s="2" customFormat="1" ht="10.5" customHeight="1">
      <c r="A64" s="79" t="s">
        <v>399</v>
      </c>
      <c r="B64" s="80"/>
      <c r="C64" s="81" t="s">
        <v>395</v>
      </c>
      <c r="D64" s="80"/>
      <c r="E64" s="80"/>
      <c r="F64" s="80"/>
      <c r="G64" s="80"/>
      <c r="H64" s="80"/>
      <c r="I64" s="80"/>
    </row>
    <row r="65" spans="1:9" s="3" customFormat="1" ht="67.5" customHeight="1">
      <c r="A65" s="11" t="s">
        <v>0</v>
      </c>
      <c r="B65" s="11" t="s">
        <v>1</v>
      </c>
      <c r="C65" s="11" t="s">
        <v>25</v>
      </c>
      <c r="D65" s="11" t="s">
        <v>21</v>
      </c>
      <c r="E65" s="12" t="s">
        <v>2</v>
      </c>
      <c r="F65" s="13" t="s">
        <v>19</v>
      </c>
      <c r="G65" s="13" t="s">
        <v>20</v>
      </c>
      <c r="H65" s="13" t="s">
        <v>18</v>
      </c>
      <c r="I65" s="11" t="s">
        <v>3</v>
      </c>
    </row>
    <row r="66" spans="1:9" s="3" customFormat="1" ht="15" customHeight="1">
      <c r="A66" s="11" t="s">
        <v>4</v>
      </c>
      <c r="B66" s="11" t="s">
        <v>5</v>
      </c>
      <c r="C66" s="11" t="s">
        <v>6</v>
      </c>
      <c r="D66" s="11" t="s">
        <v>7</v>
      </c>
      <c r="E66" s="11" t="s">
        <v>8</v>
      </c>
      <c r="F66" s="11" t="s">
        <v>9</v>
      </c>
      <c r="G66" s="11" t="s">
        <v>22</v>
      </c>
      <c r="H66" s="11" t="s">
        <v>221</v>
      </c>
      <c r="I66" s="11" t="s">
        <v>290</v>
      </c>
    </row>
    <row r="67" spans="1:9" s="3" customFormat="1" ht="62.25" customHeight="1">
      <c r="A67" s="4" t="s">
        <v>10</v>
      </c>
      <c r="B67" s="44" t="s">
        <v>79</v>
      </c>
      <c r="C67" s="45">
        <v>4</v>
      </c>
      <c r="D67" s="71" t="s">
        <v>76</v>
      </c>
      <c r="E67" s="20"/>
      <c r="F67" s="21">
        <f t="shared" ref="F67:F72" si="6">ROUND(C67*E67,2)</f>
        <v>0</v>
      </c>
      <c r="G67" s="19">
        <v>0.23</v>
      </c>
      <c r="H67" s="1">
        <f t="shared" ref="H67" si="7">ROUND(F67*G67+F67,2)</f>
        <v>0</v>
      </c>
      <c r="I67" s="24"/>
    </row>
    <row r="68" spans="1:9" s="3" customFormat="1" ht="45.75" customHeight="1">
      <c r="A68" s="4" t="s">
        <v>11</v>
      </c>
      <c r="B68" s="44" t="s">
        <v>80</v>
      </c>
      <c r="C68" s="45">
        <v>4</v>
      </c>
      <c r="D68" s="71" t="s">
        <v>76</v>
      </c>
      <c r="E68" s="20"/>
      <c r="F68" s="21">
        <f t="shared" si="6"/>
        <v>0</v>
      </c>
      <c r="G68" s="19">
        <v>0.23</v>
      </c>
      <c r="H68" s="1">
        <f t="shared" ref="H68" si="8">ROUND(F68*G68+F68,2)</f>
        <v>0</v>
      </c>
      <c r="I68" s="24"/>
    </row>
    <row r="69" spans="1:9" s="3" customFormat="1" ht="64.5" customHeight="1">
      <c r="A69" s="4" t="s">
        <v>17</v>
      </c>
      <c r="B69" s="44" t="s">
        <v>81</v>
      </c>
      <c r="C69" s="45">
        <v>6</v>
      </c>
      <c r="D69" s="71" t="s">
        <v>76</v>
      </c>
      <c r="E69" s="20"/>
      <c r="F69" s="21">
        <f t="shared" si="6"/>
        <v>0</v>
      </c>
      <c r="G69" s="19">
        <v>0.23</v>
      </c>
      <c r="H69" s="1">
        <f t="shared" ref="H69:H71" si="9">ROUND(F69*G69+F69,2)</f>
        <v>0</v>
      </c>
      <c r="I69" s="24"/>
    </row>
    <row r="70" spans="1:9" s="3" customFormat="1" ht="61.5" customHeight="1">
      <c r="A70" s="4" t="s">
        <v>35</v>
      </c>
      <c r="B70" s="44" t="s">
        <v>82</v>
      </c>
      <c r="C70" s="45">
        <v>8</v>
      </c>
      <c r="D70" s="71" t="s">
        <v>76</v>
      </c>
      <c r="E70" s="20"/>
      <c r="F70" s="21">
        <f t="shared" si="6"/>
        <v>0</v>
      </c>
      <c r="G70" s="19">
        <v>0.23</v>
      </c>
      <c r="H70" s="1">
        <f t="shared" si="9"/>
        <v>0</v>
      </c>
      <c r="I70" s="24"/>
    </row>
    <row r="71" spans="1:9" s="3" customFormat="1" ht="61.5" customHeight="1">
      <c r="A71" s="4" t="s">
        <v>36</v>
      </c>
      <c r="B71" s="44" t="s">
        <v>83</v>
      </c>
      <c r="C71" s="45">
        <v>8</v>
      </c>
      <c r="D71" s="71" t="s">
        <v>76</v>
      </c>
      <c r="E71" s="20"/>
      <c r="F71" s="21">
        <f t="shared" si="6"/>
        <v>0</v>
      </c>
      <c r="G71" s="19">
        <v>0.23</v>
      </c>
      <c r="H71" s="1">
        <f t="shared" si="9"/>
        <v>0</v>
      </c>
      <c r="I71" s="24"/>
    </row>
    <row r="72" spans="1:9" s="3" customFormat="1" ht="66" customHeight="1">
      <c r="A72" s="4" t="s">
        <v>38</v>
      </c>
      <c r="B72" s="44" t="s">
        <v>84</v>
      </c>
      <c r="C72" s="45">
        <v>8</v>
      </c>
      <c r="D72" s="71" t="s">
        <v>76</v>
      </c>
      <c r="E72" s="20"/>
      <c r="F72" s="21">
        <f t="shared" si="6"/>
        <v>0</v>
      </c>
      <c r="G72" s="19">
        <v>0.23</v>
      </c>
      <c r="H72" s="1">
        <f t="shared" ref="H72" si="10">ROUND(F72*G72+F72,2)</f>
        <v>0</v>
      </c>
      <c r="I72" s="24"/>
    </row>
    <row r="73" spans="1:9" s="3" customFormat="1" ht="33" customHeight="1">
      <c r="B73" s="6" t="s">
        <v>12</v>
      </c>
      <c r="C73" s="7"/>
      <c r="D73" s="7"/>
      <c r="E73" s="7" t="s">
        <v>13</v>
      </c>
      <c r="F73" s="22">
        <f>SUM(F67:F72)</f>
        <v>0</v>
      </c>
      <c r="G73" s="23"/>
      <c r="H73" s="22">
        <f>SUM(H67:H72)</f>
        <v>0</v>
      </c>
      <c r="I73" s="18"/>
    </row>
    <row r="74" spans="1:9" s="35" customFormat="1" ht="15" customHeight="1">
      <c r="A74" s="31" t="s">
        <v>14</v>
      </c>
      <c r="B74" s="32" t="s">
        <v>26</v>
      </c>
      <c r="C74" s="33"/>
      <c r="D74" s="34"/>
      <c r="F74" s="33"/>
      <c r="G74" s="36"/>
      <c r="H74" s="37"/>
      <c r="I74" s="36"/>
    </row>
    <row r="75" spans="1:9" s="10" customFormat="1" ht="15" customHeight="1">
      <c r="A75" s="107" t="s">
        <v>33</v>
      </c>
      <c r="B75" s="108"/>
      <c r="C75" s="108"/>
      <c r="D75" s="108"/>
      <c r="E75" s="108"/>
      <c r="F75" s="108"/>
      <c r="G75" s="108"/>
      <c r="H75" s="28"/>
      <c r="I75" s="30" t="s">
        <v>27</v>
      </c>
    </row>
    <row r="76" spans="1:9" s="10" customFormat="1" ht="15" customHeight="1">
      <c r="A76" s="107" t="s">
        <v>34</v>
      </c>
      <c r="B76" s="108"/>
      <c r="C76" s="108"/>
      <c r="D76" s="108"/>
      <c r="E76" s="108"/>
      <c r="F76" s="108"/>
      <c r="G76" s="108"/>
      <c r="H76" s="28"/>
      <c r="I76" s="30" t="s">
        <v>27</v>
      </c>
    </row>
    <row r="77" spans="1:9" s="10" customFormat="1" ht="15" customHeight="1">
      <c r="A77" s="109" t="s">
        <v>28</v>
      </c>
      <c r="B77" s="110"/>
      <c r="C77" s="110"/>
      <c r="D77" s="110"/>
      <c r="E77" s="110"/>
      <c r="F77" s="110"/>
      <c r="G77" s="110"/>
      <c r="H77" s="29"/>
      <c r="I77" s="30" t="s">
        <v>27</v>
      </c>
    </row>
    <row r="78" spans="1:9" s="10" customFormat="1" ht="24" customHeight="1">
      <c r="A78" s="107" t="s">
        <v>31</v>
      </c>
      <c r="B78" s="108"/>
      <c r="C78" s="108"/>
      <c r="D78" s="108"/>
      <c r="E78" s="108"/>
      <c r="F78" s="108"/>
      <c r="G78" s="108"/>
      <c r="H78" s="29"/>
      <c r="I78" s="30" t="s">
        <v>29</v>
      </c>
    </row>
    <row r="79" spans="1:9" s="3" customFormat="1" ht="15" customHeight="1">
      <c r="A79" s="8" t="s">
        <v>14</v>
      </c>
      <c r="B79" s="9" t="s">
        <v>15</v>
      </c>
      <c r="C79" s="9"/>
      <c r="D79" s="9"/>
      <c r="E79" s="9"/>
    </row>
    <row r="80" spans="1:9" s="3" customFormat="1" ht="15" customHeight="1">
      <c r="A80" s="8" t="s">
        <v>14</v>
      </c>
      <c r="B80" s="9" t="s">
        <v>23</v>
      </c>
      <c r="C80" s="9"/>
      <c r="D80" s="9"/>
      <c r="E80" s="10"/>
      <c r="I80" s="9"/>
    </row>
    <row r="81" spans="1:9" s="3" customFormat="1" ht="15" customHeight="1">
      <c r="A81" s="8" t="s">
        <v>14</v>
      </c>
      <c r="B81" s="14" t="s">
        <v>16</v>
      </c>
      <c r="C81" s="15"/>
      <c r="D81" s="15"/>
      <c r="E81" s="15"/>
      <c r="F81" s="16"/>
      <c r="G81" s="16"/>
      <c r="H81" s="16"/>
      <c r="I81" s="15"/>
    </row>
    <row r="82" spans="1:9" s="3" customFormat="1" ht="15" customHeight="1">
      <c r="B82" s="17" t="s">
        <v>24</v>
      </c>
      <c r="C82" s="16"/>
      <c r="D82" s="16"/>
      <c r="E82" s="16"/>
      <c r="F82" s="16"/>
      <c r="G82" s="16"/>
      <c r="H82" s="16"/>
      <c r="I82" s="16"/>
    </row>
    <row r="83" spans="1:9" s="10" customFormat="1" ht="12.75" customHeight="1">
      <c r="B83" s="106" t="s">
        <v>30</v>
      </c>
      <c r="C83" s="106"/>
      <c r="D83" s="106"/>
      <c r="E83" s="106"/>
      <c r="F83" s="106"/>
      <c r="G83" s="106"/>
      <c r="H83" s="106"/>
      <c r="I83" s="106"/>
    </row>
    <row r="84" spans="1:9" s="10" customFormat="1" ht="12.75" customHeight="1">
      <c r="B84" s="75"/>
      <c r="C84" s="75"/>
      <c r="D84" s="75"/>
      <c r="E84" s="75"/>
      <c r="F84" s="75"/>
      <c r="G84" s="75"/>
      <c r="H84" s="75"/>
      <c r="I84" s="75"/>
    </row>
    <row r="85" spans="1:9" s="2" customFormat="1" ht="10.5">
      <c r="A85" s="79" t="s">
        <v>359</v>
      </c>
      <c r="B85" s="80"/>
      <c r="C85" s="81" t="s">
        <v>395</v>
      </c>
      <c r="D85" s="80"/>
      <c r="E85" s="80"/>
      <c r="F85" s="80"/>
      <c r="G85" s="80"/>
      <c r="H85" s="80"/>
      <c r="I85" s="80"/>
    </row>
    <row r="86" spans="1:9" s="3" customFormat="1" ht="48.75" customHeight="1">
      <c r="A86" s="11" t="s">
        <v>0</v>
      </c>
      <c r="B86" s="11" t="s">
        <v>1</v>
      </c>
      <c r="C86" s="11" t="s">
        <v>25</v>
      </c>
      <c r="D86" s="11" t="s">
        <v>21</v>
      </c>
      <c r="E86" s="12" t="s">
        <v>2</v>
      </c>
      <c r="F86" s="13" t="s">
        <v>19</v>
      </c>
      <c r="G86" s="13" t="s">
        <v>20</v>
      </c>
      <c r="H86" s="13" t="s">
        <v>18</v>
      </c>
      <c r="I86" s="11" t="s">
        <v>3</v>
      </c>
    </row>
    <row r="87" spans="1:9" s="3" customFormat="1" ht="15" customHeight="1">
      <c r="A87" s="11" t="s">
        <v>4</v>
      </c>
      <c r="B87" s="11" t="s">
        <v>5</v>
      </c>
      <c r="C87" s="11" t="s">
        <v>6</v>
      </c>
      <c r="D87" s="11" t="s">
        <v>7</v>
      </c>
      <c r="E87" s="11" t="s">
        <v>8</v>
      </c>
      <c r="F87" s="11" t="s">
        <v>9</v>
      </c>
      <c r="G87" s="11" t="s">
        <v>22</v>
      </c>
      <c r="H87" s="11" t="s">
        <v>221</v>
      </c>
      <c r="I87" s="11" t="s">
        <v>290</v>
      </c>
    </row>
    <row r="88" spans="1:9" s="3" customFormat="1" ht="66" customHeight="1">
      <c r="A88" s="4" t="s">
        <v>10</v>
      </c>
      <c r="B88" s="44" t="s">
        <v>85</v>
      </c>
      <c r="C88" s="45">
        <v>4</v>
      </c>
      <c r="D88" s="71" t="s">
        <v>76</v>
      </c>
      <c r="E88" s="20"/>
      <c r="F88" s="21">
        <f>ROUND(C88*E88,2)</f>
        <v>0</v>
      </c>
      <c r="G88" s="19">
        <v>0.23</v>
      </c>
      <c r="H88" s="1">
        <f t="shared" ref="H88:H90" si="11">ROUND(F88*G88+F88,2)</f>
        <v>0</v>
      </c>
      <c r="I88" s="24"/>
    </row>
    <row r="89" spans="1:9" s="3" customFormat="1" ht="65.25" customHeight="1">
      <c r="A89" s="4" t="s">
        <v>11</v>
      </c>
      <c r="B89" s="44" t="s">
        <v>86</v>
      </c>
      <c r="C89" s="45">
        <v>4</v>
      </c>
      <c r="D89" s="71" t="s">
        <v>76</v>
      </c>
      <c r="E89" s="20"/>
      <c r="F89" s="21">
        <f>ROUND(C89*E89,2)</f>
        <v>0</v>
      </c>
      <c r="G89" s="19">
        <v>0.23</v>
      </c>
      <c r="H89" s="1">
        <f t="shared" si="11"/>
        <v>0</v>
      </c>
      <c r="I89" s="24"/>
    </row>
    <row r="90" spans="1:9" s="3" customFormat="1" ht="74.25" customHeight="1">
      <c r="A90" s="4" t="s">
        <v>17</v>
      </c>
      <c r="B90" s="44" t="s">
        <v>87</v>
      </c>
      <c r="C90" s="45">
        <v>4</v>
      </c>
      <c r="D90" s="71" t="s">
        <v>76</v>
      </c>
      <c r="E90" s="20"/>
      <c r="F90" s="21">
        <f>ROUND(C90*E90,2)</f>
        <v>0</v>
      </c>
      <c r="G90" s="19">
        <v>0.23</v>
      </c>
      <c r="H90" s="1">
        <f t="shared" si="11"/>
        <v>0</v>
      </c>
      <c r="I90" s="24"/>
    </row>
    <row r="91" spans="1:9" s="3" customFormat="1" ht="95.25" customHeight="1">
      <c r="A91" s="4" t="s">
        <v>35</v>
      </c>
      <c r="B91" s="44" t="s">
        <v>88</v>
      </c>
      <c r="C91" s="45">
        <v>6</v>
      </c>
      <c r="D91" s="71" t="s">
        <v>76</v>
      </c>
      <c r="E91" s="20"/>
      <c r="F91" s="21">
        <f>ROUND(C91*E91,2)</f>
        <v>0</v>
      </c>
      <c r="G91" s="19">
        <v>0.23</v>
      </c>
      <c r="H91" s="1">
        <f t="shared" ref="H91" si="12">ROUND(F91*G91+F91,2)</f>
        <v>0</v>
      </c>
      <c r="I91" s="24"/>
    </row>
    <row r="92" spans="1:9" s="3" customFormat="1" ht="27" customHeight="1">
      <c r="B92" s="6" t="s">
        <v>12</v>
      </c>
      <c r="C92" s="7"/>
      <c r="D92" s="7"/>
      <c r="E92" s="7" t="s">
        <v>13</v>
      </c>
      <c r="F92" s="22">
        <f>SUM(F88:F91)</f>
        <v>0</v>
      </c>
      <c r="G92" s="23"/>
      <c r="H92" s="22">
        <f>SUM(H88:H91)</f>
        <v>0</v>
      </c>
      <c r="I92" s="18"/>
    </row>
    <row r="93" spans="1:9" s="35" customFormat="1" ht="15" customHeight="1">
      <c r="A93" s="31" t="s">
        <v>14</v>
      </c>
      <c r="B93" s="32" t="s">
        <v>26</v>
      </c>
      <c r="C93" s="33"/>
      <c r="D93" s="34"/>
      <c r="F93" s="33"/>
      <c r="G93" s="36"/>
      <c r="H93" s="37"/>
      <c r="I93" s="36"/>
    </row>
    <row r="94" spans="1:9" s="10" customFormat="1" ht="15" customHeight="1">
      <c r="A94" s="107" t="s">
        <v>33</v>
      </c>
      <c r="B94" s="108"/>
      <c r="C94" s="108"/>
      <c r="D94" s="108"/>
      <c r="E94" s="108"/>
      <c r="F94" s="108"/>
      <c r="G94" s="108"/>
      <c r="H94" s="28"/>
      <c r="I94" s="30" t="s">
        <v>27</v>
      </c>
    </row>
    <row r="95" spans="1:9" s="10" customFormat="1" ht="15" customHeight="1">
      <c r="A95" s="107" t="s">
        <v>34</v>
      </c>
      <c r="B95" s="108"/>
      <c r="C95" s="108"/>
      <c r="D95" s="108"/>
      <c r="E95" s="108"/>
      <c r="F95" s="108"/>
      <c r="G95" s="108"/>
      <c r="H95" s="28"/>
      <c r="I95" s="30" t="s">
        <v>27</v>
      </c>
    </row>
    <row r="96" spans="1:9" s="10" customFormat="1" ht="15" customHeight="1">
      <c r="A96" s="109" t="s">
        <v>28</v>
      </c>
      <c r="B96" s="110"/>
      <c r="C96" s="110"/>
      <c r="D96" s="110"/>
      <c r="E96" s="110"/>
      <c r="F96" s="110"/>
      <c r="G96" s="110"/>
      <c r="H96" s="29"/>
      <c r="I96" s="30" t="s">
        <v>27</v>
      </c>
    </row>
    <row r="97" spans="1:9" s="10" customFormat="1" ht="14.25" customHeight="1">
      <c r="A97" s="107" t="s">
        <v>31</v>
      </c>
      <c r="B97" s="108"/>
      <c r="C97" s="108"/>
      <c r="D97" s="108"/>
      <c r="E97" s="108"/>
      <c r="F97" s="108"/>
      <c r="G97" s="108"/>
      <c r="H97" s="29"/>
      <c r="I97" s="30" t="s">
        <v>29</v>
      </c>
    </row>
    <row r="98" spans="1:9" s="3" customFormat="1" ht="15" customHeight="1">
      <c r="A98" s="8" t="s">
        <v>14</v>
      </c>
      <c r="B98" s="9" t="s">
        <v>15</v>
      </c>
      <c r="C98" s="9"/>
      <c r="D98" s="9"/>
      <c r="E98" s="9"/>
    </row>
    <row r="99" spans="1:9" s="3" customFormat="1" ht="15" customHeight="1">
      <c r="A99" s="8" t="s">
        <v>14</v>
      </c>
      <c r="B99" s="9" t="s">
        <v>23</v>
      </c>
      <c r="C99" s="9"/>
      <c r="D99" s="9"/>
      <c r="E99" s="10"/>
      <c r="I99" s="9"/>
    </row>
    <row r="100" spans="1:9" s="3" customFormat="1" ht="15" customHeight="1">
      <c r="A100" s="8" t="s">
        <v>14</v>
      </c>
      <c r="B100" s="14" t="s">
        <v>16</v>
      </c>
      <c r="C100" s="15"/>
      <c r="D100" s="15"/>
      <c r="E100" s="15"/>
      <c r="F100" s="16"/>
      <c r="G100" s="16"/>
      <c r="H100" s="16"/>
      <c r="I100" s="15"/>
    </row>
    <row r="101" spans="1:9" s="3" customFormat="1" ht="15" customHeight="1">
      <c r="B101" s="17" t="s">
        <v>24</v>
      </c>
      <c r="C101" s="16"/>
      <c r="D101" s="16"/>
      <c r="E101" s="16"/>
      <c r="F101" s="16"/>
      <c r="G101" s="16"/>
      <c r="H101" s="16"/>
      <c r="I101" s="16"/>
    </row>
    <row r="102" spans="1:9" s="10" customFormat="1" ht="12.75" customHeight="1">
      <c r="B102" s="106" t="s">
        <v>30</v>
      </c>
      <c r="C102" s="106"/>
      <c r="D102" s="106"/>
      <c r="E102" s="106"/>
      <c r="F102" s="106"/>
      <c r="G102" s="106"/>
      <c r="H102" s="106"/>
      <c r="I102" s="106"/>
    </row>
    <row r="103" spans="1:9" s="10" customFormat="1" ht="12.75" customHeight="1">
      <c r="B103" s="75"/>
      <c r="C103" s="75"/>
      <c r="D103" s="75"/>
      <c r="E103" s="75"/>
      <c r="F103" s="75"/>
      <c r="G103" s="75"/>
      <c r="H103" s="75"/>
      <c r="I103" s="75"/>
    </row>
    <row r="104" spans="1:9" s="2" customFormat="1" ht="10.5">
      <c r="A104" s="79" t="s">
        <v>360</v>
      </c>
      <c r="B104" s="80"/>
      <c r="C104" s="81" t="s">
        <v>395</v>
      </c>
      <c r="D104" s="80"/>
      <c r="E104" s="80"/>
      <c r="F104" s="80"/>
      <c r="G104" s="80"/>
      <c r="H104" s="80"/>
      <c r="I104" s="80"/>
    </row>
    <row r="105" spans="1:9" s="3" customFormat="1" ht="67.5" customHeight="1">
      <c r="A105" s="11" t="s">
        <v>0</v>
      </c>
      <c r="B105" s="11" t="s">
        <v>1</v>
      </c>
      <c r="C105" s="11" t="s">
        <v>25</v>
      </c>
      <c r="D105" s="11" t="s">
        <v>21</v>
      </c>
      <c r="E105" s="12" t="s">
        <v>2</v>
      </c>
      <c r="F105" s="13" t="s">
        <v>19</v>
      </c>
      <c r="G105" s="13" t="s">
        <v>20</v>
      </c>
      <c r="H105" s="13" t="s">
        <v>18</v>
      </c>
      <c r="I105" s="11" t="s">
        <v>3</v>
      </c>
    </row>
    <row r="106" spans="1:9" s="3" customFormat="1" ht="15" customHeight="1">
      <c r="A106" s="11" t="s">
        <v>4</v>
      </c>
      <c r="B106" s="11" t="s">
        <v>5</v>
      </c>
      <c r="C106" s="11" t="s">
        <v>6</v>
      </c>
      <c r="D106" s="11" t="s">
        <v>7</v>
      </c>
      <c r="E106" s="11" t="s">
        <v>8</v>
      </c>
      <c r="F106" s="11" t="s">
        <v>9</v>
      </c>
      <c r="G106" s="11" t="s">
        <v>22</v>
      </c>
      <c r="H106" s="11" t="s">
        <v>221</v>
      </c>
      <c r="I106" s="11" t="s">
        <v>290</v>
      </c>
    </row>
    <row r="107" spans="1:9" s="3" customFormat="1" ht="73.5" customHeight="1">
      <c r="A107" s="4" t="s">
        <v>10</v>
      </c>
      <c r="B107" s="44" t="s">
        <v>89</v>
      </c>
      <c r="C107" s="45">
        <v>4</v>
      </c>
      <c r="D107" s="71" t="s">
        <v>76</v>
      </c>
      <c r="E107" s="20"/>
      <c r="F107" s="21">
        <f>ROUND(C107*E107,2)</f>
        <v>0</v>
      </c>
      <c r="G107" s="19">
        <v>0.08</v>
      </c>
      <c r="H107" s="1">
        <f t="shared" ref="H107:H108" si="13">ROUND(F107*G107+F107,2)</f>
        <v>0</v>
      </c>
      <c r="I107" s="24"/>
    </row>
    <row r="108" spans="1:9" s="3" customFormat="1" ht="65.25" customHeight="1">
      <c r="A108" s="4" t="s">
        <v>11</v>
      </c>
      <c r="B108" s="44" t="s">
        <v>90</v>
      </c>
      <c r="C108" s="45">
        <v>4</v>
      </c>
      <c r="D108" s="71" t="s">
        <v>76</v>
      </c>
      <c r="E108" s="20"/>
      <c r="F108" s="21">
        <f>ROUND(C108*E108,2)</f>
        <v>0</v>
      </c>
      <c r="G108" s="19">
        <v>0.08</v>
      </c>
      <c r="H108" s="1">
        <f t="shared" si="13"/>
        <v>0</v>
      </c>
      <c r="I108" s="24"/>
    </row>
    <row r="109" spans="1:9" s="3" customFormat="1" ht="65.25" customHeight="1">
      <c r="A109" s="4" t="s">
        <v>17</v>
      </c>
      <c r="B109" s="44" t="s">
        <v>91</v>
      </c>
      <c r="C109" s="45">
        <v>3</v>
      </c>
      <c r="D109" s="71" t="s">
        <v>76</v>
      </c>
      <c r="E109" s="20"/>
      <c r="F109" s="21">
        <f>ROUND(C109*E109,2)</f>
        <v>0</v>
      </c>
      <c r="G109" s="19">
        <v>0.08</v>
      </c>
      <c r="H109" s="1">
        <f t="shared" ref="H109" si="14">ROUND(F109*G109+F109,2)</f>
        <v>0</v>
      </c>
      <c r="I109" s="24"/>
    </row>
    <row r="110" spans="1:9" s="3" customFormat="1" ht="33" customHeight="1">
      <c r="B110" s="6" t="s">
        <v>12</v>
      </c>
      <c r="C110" s="7"/>
      <c r="D110" s="7"/>
      <c r="E110" s="7" t="s">
        <v>13</v>
      </c>
      <c r="F110" s="22">
        <f>SUM(F107:F109)</f>
        <v>0</v>
      </c>
      <c r="G110" s="23"/>
      <c r="H110" s="22">
        <f>SUM(H107:H109)</f>
        <v>0</v>
      </c>
      <c r="I110" s="18"/>
    </row>
    <row r="111" spans="1:9" s="35" customFormat="1" ht="15" customHeight="1">
      <c r="A111" s="31" t="s">
        <v>14</v>
      </c>
      <c r="B111" s="32" t="s">
        <v>26</v>
      </c>
      <c r="C111" s="33"/>
      <c r="D111" s="34"/>
      <c r="F111" s="33"/>
      <c r="G111" s="36"/>
      <c r="H111" s="37"/>
      <c r="I111" s="36"/>
    </row>
    <row r="112" spans="1:9" s="10" customFormat="1" ht="15" customHeight="1">
      <c r="A112" s="107" t="s">
        <v>33</v>
      </c>
      <c r="B112" s="108"/>
      <c r="C112" s="108"/>
      <c r="D112" s="108"/>
      <c r="E112" s="108"/>
      <c r="F112" s="108"/>
      <c r="G112" s="108"/>
      <c r="H112" s="28"/>
      <c r="I112" s="30" t="s">
        <v>27</v>
      </c>
    </row>
    <row r="113" spans="1:9" s="10" customFormat="1" ht="15" customHeight="1">
      <c r="A113" s="107" t="s">
        <v>34</v>
      </c>
      <c r="B113" s="108"/>
      <c r="C113" s="108"/>
      <c r="D113" s="108"/>
      <c r="E113" s="108"/>
      <c r="F113" s="108"/>
      <c r="G113" s="108"/>
      <c r="H113" s="28"/>
      <c r="I113" s="30" t="s">
        <v>27</v>
      </c>
    </row>
    <row r="114" spans="1:9" s="10" customFormat="1" ht="15" customHeight="1">
      <c r="A114" s="109" t="s">
        <v>28</v>
      </c>
      <c r="B114" s="110"/>
      <c r="C114" s="110"/>
      <c r="D114" s="110"/>
      <c r="E114" s="110"/>
      <c r="F114" s="110"/>
      <c r="G114" s="110"/>
      <c r="H114" s="29"/>
      <c r="I114" s="30" t="s">
        <v>27</v>
      </c>
    </row>
    <row r="115" spans="1:9" s="10" customFormat="1" ht="24" customHeight="1">
      <c r="A115" s="107" t="s">
        <v>31</v>
      </c>
      <c r="B115" s="108"/>
      <c r="C115" s="108"/>
      <c r="D115" s="108"/>
      <c r="E115" s="108"/>
      <c r="F115" s="108"/>
      <c r="G115" s="108"/>
      <c r="H115" s="29"/>
      <c r="I115" s="30" t="s">
        <v>29</v>
      </c>
    </row>
    <row r="116" spans="1:9" s="3" customFormat="1" ht="15" customHeight="1">
      <c r="A116" s="8" t="s">
        <v>14</v>
      </c>
      <c r="B116" s="9" t="s">
        <v>15</v>
      </c>
      <c r="C116" s="9"/>
      <c r="D116" s="9"/>
      <c r="E116" s="9"/>
    </row>
    <row r="117" spans="1:9" s="3" customFormat="1" ht="15" customHeight="1">
      <c r="A117" s="8" t="s">
        <v>14</v>
      </c>
      <c r="B117" s="9" t="s">
        <v>23</v>
      </c>
      <c r="C117" s="9"/>
      <c r="D117" s="9"/>
      <c r="E117" s="10"/>
      <c r="I117" s="9"/>
    </row>
    <row r="118" spans="1:9" s="3" customFormat="1" ht="15" customHeight="1">
      <c r="A118" s="8" t="s">
        <v>14</v>
      </c>
      <c r="B118" s="14" t="s">
        <v>16</v>
      </c>
      <c r="C118" s="15"/>
      <c r="D118" s="15"/>
      <c r="E118" s="15"/>
      <c r="F118" s="16"/>
      <c r="G118" s="16"/>
      <c r="H118" s="16"/>
      <c r="I118" s="15"/>
    </row>
    <row r="119" spans="1:9" s="3" customFormat="1" ht="15" customHeight="1">
      <c r="B119" s="17" t="s">
        <v>24</v>
      </c>
      <c r="C119" s="16"/>
      <c r="D119" s="16"/>
      <c r="E119" s="16"/>
      <c r="F119" s="16"/>
      <c r="G119" s="16"/>
      <c r="H119" s="16"/>
      <c r="I119" s="16"/>
    </row>
    <row r="120" spans="1:9" s="10" customFormat="1" ht="12.75" customHeight="1">
      <c r="B120" s="106" t="s">
        <v>30</v>
      </c>
      <c r="C120" s="106"/>
      <c r="D120" s="106"/>
      <c r="E120" s="106"/>
      <c r="F120" s="106"/>
      <c r="G120" s="106"/>
      <c r="H120" s="106"/>
      <c r="I120" s="106"/>
    </row>
    <row r="121" spans="1:9" s="10" customFormat="1" ht="12.75" customHeight="1">
      <c r="B121" s="75"/>
      <c r="C121" s="75"/>
      <c r="D121" s="75"/>
      <c r="E121" s="75"/>
      <c r="F121" s="75"/>
      <c r="G121" s="75"/>
      <c r="H121" s="75"/>
      <c r="I121" s="75"/>
    </row>
    <row r="122" spans="1:9" s="2" customFormat="1" ht="10.5">
      <c r="A122" s="79" t="s">
        <v>361</v>
      </c>
      <c r="B122" s="80"/>
      <c r="C122" s="81" t="s">
        <v>395</v>
      </c>
      <c r="D122" s="80"/>
      <c r="E122" s="80"/>
      <c r="F122" s="80"/>
      <c r="G122" s="80"/>
      <c r="H122" s="80"/>
      <c r="I122" s="80"/>
    </row>
    <row r="123" spans="1:9" s="3" customFormat="1" ht="48" customHeight="1">
      <c r="A123" s="11" t="s">
        <v>0</v>
      </c>
      <c r="B123" s="11" t="s">
        <v>1</v>
      </c>
      <c r="C123" s="11" t="s">
        <v>25</v>
      </c>
      <c r="D123" s="11" t="s">
        <v>21</v>
      </c>
      <c r="E123" s="12" t="s">
        <v>2</v>
      </c>
      <c r="F123" s="13" t="s">
        <v>19</v>
      </c>
      <c r="G123" s="13" t="s">
        <v>20</v>
      </c>
      <c r="H123" s="13" t="s">
        <v>18</v>
      </c>
      <c r="I123" s="11" t="s">
        <v>3</v>
      </c>
    </row>
    <row r="124" spans="1:9" s="3" customFormat="1" ht="15" customHeight="1">
      <c r="A124" s="11" t="s">
        <v>4</v>
      </c>
      <c r="B124" s="11" t="s">
        <v>5</v>
      </c>
      <c r="C124" s="11" t="s">
        <v>6</v>
      </c>
      <c r="D124" s="11" t="s">
        <v>7</v>
      </c>
      <c r="E124" s="11" t="s">
        <v>8</v>
      </c>
      <c r="F124" s="11" t="s">
        <v>9</v>
      </c>
      <c r="G124" s="11" t="s">
        <v>22</v>
      </c>
      <c r="H124" s="11" t="s">
        <v>221</v>
      </c>
      <c r="I124" s="11" t="s">
        <v>290</v>
      </c>
    </row>
    <row r="125" spans="1:9" s="3" customFormat="1" ht="78" customHeight="1">
      <c r="A125" s="4" t="s">
        <v>10</v>
      </c>
      <c r="B125" s="44" t="s">
        <v>92</v>
      </c>
      <c r="C125" s="45">
        <v>4</v>
      </c>
      <c r="D125" s="71" t="s">
        <v>76</v>
      </c>
      <c r="E125" s="20"/>
      <c r="F125" s="21">
        <f>ROUND(C125*E125,2)</f>
        <v>0</v>
      </c>
      <c r="G125" s="19">
        <v>0.08</v>
      </c>
      <c r="H125" s="1">
        <f t="shared" ref="H125:H128" si="15">ROUND(F125*G125+F125,2)</f>
        <v>0</v>
      </c>
      <c r="I125" s="24"/>
    </row>
    <row r="126" spans="1:9" s="3" customFormat="1" ht="79.5" customHeight="1">
      <c r="A126" s="4" t="s">
        <v>11</v>
      </c>
      <c r="B126" s="44" t="s">
        <v>93</v>
      </c>
      <c r="C126" s="45">
        <v>4</v>
      </c>
      <c r="D126" s="71" t="s">
        <v>76</v>
      </c>
      <c r="E126" s="20"/>
      <c r="F126" s="21">
        <f>ROUND(C126*E126,2)</f>
        <v>0</v>
      </c>
      <c r="G126" s="19">
        <v>0.08</v>
      </c>
      <c r="H126" s="1">
        <f t="shared" si="15"/>
        <v>0</v>
      </c>
      <c r="I126" s="24"/>
    </row>
    <row r="127" spans="1:9" s="3" customFormat="1" ht="80.25" customHeight="1">
      <c r="A127" s="4" t="s">
        <v>17</v>
      </c>
      <c r="B127" s="44" t="s">
        <v>94</v>
      </c>
      <c r="C127" s="45">
        <v>4</v>
      </c>
      <c r="D127" s="71" t="s">
        <v>76</v>
      </c>
      <c r="E127" s="20"/>
      <c r="F127" s="21">
        <f>ROUND(C127*E127,2)</f>
        <v>0</v>
      </c>
      <c r="G127" s="19">
        <v>0.08</v>
      </c>
      <c r="H127" s="1">
        <f t="shared" si="15"/>
        <v>0</v>
      </c>
      <c r="I127" s="24"/>
    </row>
    <row r="128" spans="1:9" s="3" customFormat="1" ht="78" customHeight="1">
      <c r="A128" s="4" t="s">
        <v>35</v>
      </c>
      <c r="B128" s="44" t="s">
        <v>95</v>
      </c>
      <c r="C128" s="45">
        <v>4</v>
      </c>
      <c r="D128" s="71" t="s">
        <v>76</v>
      </c>
      <c r="E128" s="20"/>
      <c r="F128" s="21">
        <f>ROUND(C128*E128,2)</f>
        <v>0</v>
      </c>
      <c r="G128" s="19">
        <v>0.08</v>
      </c>
      <c r="H128" s="1">
        <f t="shared" si="15"/>
        <v>0</v>
      </c>
      <c r="I128" s="24"/>
    </row>
    <row r="129" spans="1:9" s="3" customFormat="1" ht="33" customHeight="1">
      <c r="B129" s="6" t="s">
        <v>12</v>
      </c>
      <c r="C129" s="7"/>
      <c r="D129" s="7"/>
      <c r="E129" s="7" t="s">
        <v>13</v>
      </c>
      <c r="F129" s="22">
        <f>SUM(F125:F128)</f>
        <v>0</v>
      </c>
      <c r="G129" s="23"/>
      <c r="H129" s="22">
        <f>SUM(H125:H128)</f>
        <v>0</v>
      </c>
      <c r="I129" s="18"/>
    </row>
    <row r="130" spans="1:9" s="35" customFormat="1" ht="15" customHeight="1">
      <c r="A130" s="31" t="s">
        <v>14</v>
      </c>
      <c r="B130" s="32" t="s">
        <v>26</v>
      </c>
      <c r="C130" s="33"/>
      <c r="D130" s="34"/>
      <c r="F130" s="33"/>
      <c r="G130" s="36"/>
      <c r="H130" s="37"/>
      <c r="I130" s="36"/>
    </row>
    <row r="131" spans="1:9" s="10" customFormat="1" ht="15" customHeight="1">
      <c r="A131" s="107" t="s">
        <v>33</v>
      </c>
      <c r="B131" s="108"/>
      <c r="C131" s="108"/>
      <c r="D131" s="108"/>
      <c r="E131" s="108"/>
      <c r="F131" s="108"/>
      <c r="G131" s="108"/>
      <c r="H131" s="28"/>
      <c r="I131" s="30" t="s">
        <v>27</v>
      </c>
    </row>
    <row r="132" spans="1:9" s="10" customFormat="1" ht="15" customHeight="1">
      <c r="A132" s="107" t="s">
        <v>34</v>
      </c>
      <c r="B132" s="108"/>
      <c r="C132" s="108"/>
      <c r="D132" s="108"/>
      <c r="E132" s="108"/>
      <c r="F132" s="108"/>
      <c r="G132" s="108"/>
      <c r="H132" s="28"/>
      <c r="I132" s="30" t="s">
        <v>27</v>
      </c>
    </row>
    <row r="133" spans="1:9" s="10" customFormat="1" ht="15" customHeight="1">
      <c r="A133" s="109" t="s">
        <v>28</v>
      </c>
      <c r="B133" s="110"/>
      <c r="C133" s="110"/>
      <c r="D133" s="110"/>
      <c r="E133" s="110"/>
      <c r="F133" s="110"/>
      <c r="G133" s="110"/>
      <c r="H133" s="29"/>
      <c r="I133" s="30" t="s">
        <v>27</v>
      </c>
    </row>
    <row r="134" spans="1:9" s="10" customFormat="1" ht="12.75" customHeight="1">
      <c r="A134" s="107" t="s">
        <v>413</v>
      </c>
      <c r="B134" s="108"/>
      <c r="C134" s="108"/>
      <c r="D134" s="108"/>
      <c r="E134" s="108"/>
      <c r="F134" s="108"/>
      <c r="G134" s="108"/>
      <c r="H134" s="29"/>
      <c r="I134" s="30" t="s">
        <v>29</v>
      </c>
    </row>
    <row r="135" spans="1:9" s="3" customFormat="1" ht="15" customHeight="1">
      <c r="A135" s="8" t="s">
        <v>14</v>
      </c>
      <c r="B135" s="9" t="s">
        <v>15</v>
      </c>
      <c r="C135" s="9"/>
      <c r="D135" s="9"/>
      <c r="E135" s="9"/>
    </row>
    <row r="136" spans="1:9" s="3" customFormat="1" ht="15" customHeight="1">
      <c r="A136" s="8" t="s">
        <v>14</v>
      </c>
      <c r="B136" s="9" t="s">
        <v>23</v>
      </c>
      <c r="C136" s="9"/>
      <c r="D136" s="9"/>
      <c r="E136" s="10"/>
      <c r="I136" s="9"/>
    </row>
    <row r="137" spans="1:9" s="3" customFormat="1" ht="15" customHeight="1">
      <c r="A137" s="8" t="s">
        <v>14</v>
      </c>
      <c r="B137" s="14" t="s">
        <v>16</v>
      </c>
      <c r="C137" s="15"/>
      <c r="D137" s="15"/>
      <c r="E137" s="15"/>
      <c r="F137" s="16"/>
      <c r="G137" s="16"/>
      <c r="H137" s="16"/>
      <c r="I137" s="15"/>
    </row>
    <row r="138" spans="1:9" s="3" customFormat="1" ht="15" customHeight="1">
      <c r="B138" s="17" t="s">
        <v>24</v>
      </c>
      <c r="C138" s="16"/>
      <c r="D138" s="16"/>
      <c r="E138" s="16"/>
      <c r="F138" s="16"/>
      <c r="G138" s="16"/>
      <c r="H138" s="16"/>
      <c r="I138" s="16"/>
    </row>
    <row r="139" spans="1:9" s="10" customFormat="1" ht="12.75" customHeight="1">
      <c r="B139" s="106" t="s">
        <v>30</v>
      </c>
      <c r="C139" s="106"/>
      <c r="D139" s="106"/>
      <c r="E139" s="106"/>
      <c r="F139" s="106"/>
      <c r="G139" s="106"/>
      <c r="H139" s="106"/>
      <c r="I139" s="106"/>
    </row>
    <row r="140" spans="1:9" s="10" customFormat="1" ht="12.75" customHeight="1">
      <c r="A140" s="35"/>
      <c r="B140" s="85"/>
      <c r="C140" s="85"/>
      <c r="D140" s="85"/>
      <c r="E140" s="85"/>
      <c r="F140" s="85"/>
      <c r="G140" s="85"/>
      <c r="H140" s="85"/>
      <c r="I140" s="85"/>
    </row>
    <row r="141" spans="1:9" s="2" customFormat="1" ht="10.5">
      <c r="A141" s="79" t="s">
        <v>362</v>
      </c>
      <c r="B141" s="80"/>
      <c r="C141" s="81" t="s">
        <v>395</v>
      </c>
      <c r="D141" s="80"/>
      <c r="E141" s="80"/>
      <c r="F141" s="80"/>
      <c r="G141" s="80"/>
      <c r="H141" s="80"/>
      <c r="I141" s="80"/>
    </row>
    <row r="142" spans="1:9" s="3" customFormat="1" ht="67.5" customHeight="1">
      <c r="A142" s="11" t="s">
        <v>0</v>
      </c>
      <c r="B142" s="11" t="s">
        <v>1</v>
      </c>
      <c r="C142" s="11" t="s">
        <v>25</v>
      </c>
      <c r="D142" s="11" t="s">
        <v>21</v>
      </c>
      <c r="E142" s="12" t="s">
        <v>2</v>
      </c>
      <c r="F142" s="13" t="s">
        <v>19</v>
      </c>
      <c r="G142" s="13" t="s">
        <v>20</v>
      </c>
      <c r="H142" s="13" t="s">
        <v>18</v>
      </c>
      <c r="I142" s="11" t="s">
        <v>3</v>
      </c>
    </row>
    <row r="143" spans="1:9" s="3" customFormat="1" ht="15" customHeight="1">
      <c r="A143" s="11" t="s">
        <v>4</v>
      </c>
      <c r="B143" s="11" t="s">
        <v>5</v>
      </c>
      <c r="C143" s="11" t="s">
        <v>6</v>
      </c>
      <c r="D143" s="11" t="s">
        <v>7</v>
      </c>
      <c r="E143" s="11" t="s">
        <v>8</v>
      </c>
      <c r="F143" s="11" t="s">
        <v>9</v>
      </c>
      <c r="G143" s="11" t="s">
        <v>22</v>
      </c>
      <c r="H143" s="11" t="s">
        <v>221</v>
      </c>
      <c r="I143" s="11" t="s">
        <v>290</v>
      </c>
    </row>
    <row r="144" spans="1:9" s="3" customFormat="1" ht="75">
      <c r="A144" s="4" t="s">
        <v>10</v>
      </c>
      <c r="B144" s="44" t="s">
        <v>96</v>
      </c>
      <c r="C144" s="5">
        <v>4</v>
      </c>
      <c r="D144" s="71" t="s">
        <v>76</v>
      </c>
      <c r="E144" s="20"/>
      <c r="F144" s="21">
        <f>ROUND(C144*E144,2)</f>
        <v>0</v>
      </c>
      <c r="G144" s="19">
        <v>0.08</v>
      </c>
      <c r="H144" s="1">
        <f t="shared" ref="H144" si="16">ROUND(F144*G144+F144,2)</f>
        <v>0</v>
      </c>
      <c r="I144" s="24"/>
    </row>
    <row r="145" spans="1:13" s="3" customFormat="1" ht="33" customHeight="1">
      <c r="B145" s="6" t="s">
        <v>12</v>
      </c>
      <c r="C145" s="7"/>
      <c r="D145" s="7"/>
      <c r="E145" s="7" t="s">
        <v>13</v>
      </c>
      <c r="F145" s="22">
        <f>SUM(F144:F144)</f>
        <v>0</v>
      </c>
      <c r="G145" s="23"/>
      <c r="H145" s="22">
        <f>SUM(H144:H144)</f>
        <v>0</v>
      </c>
      <c r="I145" s="18"/>
    </row>
    <row r="146" spans="1:13" s="35" customFormat="1" ht="15" customHeight="1">
      <c r="A146" s="31" t="s">
        <v>14</v>
      </c>
      <c r="B146" s="32" t="s">
        <v>26</v>
      </c>
      <c r="C146" s="33"/>
      <c r="D146" s="34"/>
      <c r="F146" s="33"/>
      <c r="G146" s="36"/>
      <c r="H146" s="37"/>
      <c r="I146" s="36"/>
    </row>
    <row r="147" spans="1:13" s="10" customFormat="1" ht="15" customHeight="1">
      <c r="A147" s="107" t="s">
        <v>33</v>
      </c>
      <c r="B147" s="108"/>
      <c r="C147" s="108"/>
      <c r="D147" s="108"/>
      <c r="E147" s="108"/>
      <c r="F147" s="108"/>
      <c r="G147" s="108"/>
      <c r="H147" s="28"/>
      <c r="I147" s="30" t="s">
        <v>27</v>
      </c>
    </row>
    <row r="148" spans="1:13" s="10" customFormat="1" ht="15" customHeight="1">
      <c r="A148" s="107" t="s">
        <v>34</v>
      </c>
      <c r="B148" s="108"/>
      <c r="C148" s="108"/>
      <c r="D148" s="108"/>
      <c r="E148" s="108"/>
      <c r="F148" s="108"/>
      <c r="G148" s="108"/>
      <c r="H148" s="28"/>
      <c r="I148" s="30" t="s">
        <v>27</v>
      </c>
    </row>
    <row r="149" spans="1:13" s="10" customFormat="1" ht="15" customHeight="1">
      <c r="A149" s="109" t="s">
        <v>28</v>
      </c>
      <c r="B149" s="110"/>
      <c r="C149" s="110"/>
      <c r="D149" s="110"/>
      <c r="E149" s="110"/>
      <c r="F149" s="110"/>
      <c r="G149" s="110"/>
      <c r="H149" s="29"/>
      <c r="I149" s="30" t="s">
        <v>27</v>
      </c>
    </row>
    <row r="150" spans="1:13" s="10" customFormat="1" ht="24" customHeight="1">
      <c r="A150" s="107" t="s">
        <v>32</v>
      </c>
      <c r="B150" s="108"/>
      <c r="C150" s="108"/>
      <c r="D150" s="108"/>
      <c r="E150" s="108"/>
      <c r="F150" s="108"/>
      <c r="G150" s="108"/>
      <c r="H150" s="29"/>
      <c r="I150" s="30" t="s">
        <v>29</v>
      </c>
    </row>
    <row r="151" spans="1:13" s="3" customFormat="1" ht="15" customHeight="1">
      <c r="A151" s="8" t="s">
        <v>14</v>
      </c>
      <c r="B151" s="9" t="s">
        <v>15</v>
      </c>
      <c r="C151" s="9"/>
      <c r="D151" s="9"/>
      <c r="E151" s="9"/>
    </row>
    <row r="152" spans="1:13" s="3" customFormat="1" ht="15" customHeight="1">
      <c r="A152" s="8" t="s">
        <v>14</v>
      </c>
      <c r="B152" s="9" t="s">
        <v>23</v>
      </c>
      <c r="C152" s="9"/>
      <c r="D152" s="9"/>
      <c r="E152" s="10"/>
      <c r="I152" s="9"/>
    </row>
    <row r="153" spans="1:13" s="3" customFormat="1" ht="15" customHeight="1">
      <c r="A153" s="8" t="s">
        <v>14</v>
      </c>
      <c r="B153" s="14" t="s">
        <v>16</v>
      </c>
      <c r="C153" s="15"/>
      <c r="D153" s="15"/>
      <c r="E153" s="15"/>
      <c r="F153" s="16"/>
      <c r="G153" s="16"/>
      <c r="H153" s="16"/>
      <c r="I153" s="15"/>
    </row>
    <row r="154" spans="1:13" s="3" customFormat="1" ht="15" customHeight="1">
      <c r="B154" s="17" t="s">
        <v>24</v>
      </c>
      <c r="C154" s="16"/>
      <c r="D154" s="16"/>
      <c r="E154" s="16"/>
      <c r="F154" s="16"/>
      <c r="G154" s="16"/>
      <c r="H154" s="16"/>
      <c r="I154" s="16"/>
    </row>
    <row r="155" spans="1:13" s="10" customFormat="1" ht="12.75" customHeight="1">
      <c r="B155" s="106" t="s">
        <v>30</v>
      </c>
      <c r="C155" s="106"/>
      <c r="D155" s="106"/>
      <c r="E155" s="106"/>
      <c r="F155" s="106"/>
      <c r="G155" s="106"/>
      <c r="H155" s="106"/>
      <c r="I155" s="106"/>
    </row>
    <row r="156" spans="1:13" s="10" customFormat="1" ht="12.75" customHeight="1">
      <c r="B156" s="75"/>
      <c r="C156" s="75"/>
      <c r="D156" s="75"/>
      <c r="E156" s="75"/>
      <c r="F156" s="75"/>
      <c r="G156" s="75"/>
      <c r="H156" s="75"/>
      <c r="I156" s="75"/>
    </row>
    <row r="157" spans="1:13" s="2" customFormat="1" ht="10.5">
      <c r="A157" s="79" t="s">
        <v>363</v>
      </c>
      <c r="B157" s="80"/>
      <c r="C157" s="81" t="s">
        <v>395</v>
      </c>
      <c r="D157" s="80"/>
      <c r="E157" s="80"/>
      <c r="F157" s="80"/>
      <c r="G157" s="80"/>
      <c r="H157" s="80"/>
      <c r="I157" s="80"/>
    </row>
    <row r="158" spans="1:13" s="3" customFormat="1" ht="67.5" customHeight="1">
      <c r="A158" s="11" t="s">
        <v>0</v>
      </c>
      <c r="B158" s="11" t="s">
        <v>1</v>
      </c>
      <c r="C158" s="11" t="s">
        <v>25</v>
      </c>
      <c r="D158" s="11" t="s">
        <v>21</v>
      </c>
      <c r="E158" s="12" t="s">
        <v>2</v>
      </c>
      <c r="F158" s="13" t="s">
        <v>19</v>
      </c>
      <c r="G158" s="13" t="s">
        <v>20</v>
      </c>
      <c r="H158" s="13" t="s">
        <v>18</v>
      </c>
      <c r="I158" s="11" t="s">
        <v>3</v>
      </c>
    </row>
    <row r="159" spans="1:13" s="3" customFormat="1" ht="15" customHeight="1">
      <c r="A159" s="11" t="s">
        <v>4</v>
      </c>
      <c r="B159" s="11" t="s">
        <v>5</v>
      </c>
      <c r="C159" s="11" t="s">
        <v>6</v>
      </c>
      <c r="D159" s="11" t="s">
        <v>7</v>
      </c>
      <c r="E159" s="11" t="s">
        <v>8</v>
      </c>
      <c r="F159" s="11" t="s">
        <v>9</v>
      </c>
      <c r="G159" s="11" t="s">
        <v>22</v>
      </c>
      <c r="H159" s="11" t="s">
        <v>221</v>
      </c>
      <c r="I159" s="11" t="s">
        <v>290</v>
      </c>
    </row>
    <row r="160" spans="1:13" s="3" customFormat="1" ht="60">
      <c r="A160" s="4" t="s">
        <v>10</v>
      </c>
      <c r="B160" s="44" t="s">
        <v>97</v>
      </c>
      <c r="C160" s="5">
        <v>4</v>
      </c>
      <c r="D160" s="71" t="s">
        <v>76</v>
      </c>
      <c r="E160" s="20"/>
      <c r="F160" s="21">
        <f>ROUND(C160*E160,2)</f>
        <v>0</v>
      </c>
      <c r="G160" s="19">
        <v>0.08</v>
      </c>
      <c r="H160" s="1">
        <f t="shared" ref="H160" si="17">ROUND(F160*G160+F160,2)</f>
        <v>0</v>
      </c>
      <c r="I160" s="24"/>
      <c r="M160" s="3" t="s">
        <v>98</v>
      </c>
    </row>
    <row r="161" spans="1:9" s="3" customFormat="1" ht="33" customHeight="1">
      <c r="B161" s="6" t="s">
        <v>12</v>
      </c>
      <c r="C161" s="7"/>
      <c r="D161" s="7"/>
      <c r="E161" s="7" t="s">
        <v>13</v>
      </c>
      <c r="F161" s="22">
        <f>SUM(F160:F160)</f>
        <v>0</v>
      </c>
      <c r="G161" s="23"/>
      <c r="H161" s="22">
        <f>SUM(H160:H160)</f>
        <v>0</v>
      </c>
      <c r="I161" s="18"/>
    </row>
    <row r="162" spans="1:9" s="35" customFormat="1" ht="15" customHeight="1">
      <c r="A162" s="31" t="s">
        <v>14</v>
      </c>
      <c r="B162" s="32" t="s">
        <v>26</v>
      </c>
      <c r="C162" s="33"/>
      <c r="D162" s="34"/>
      <c r="F162" s="33"/>
      <c r="G162" s="36"/>
      <c r="H162" s="37"/>
      <c r="I162" s="36"/>
    </row>
    <row r="163" spans="1:9" s="10" customFormat="1" ht="15" customHeight="1">
      <c r="A163" s="107" t="s">
        <v>33</v>
      </c>
      <c r="B163" s="108"/>
      <c r="C163" s="108"/>
      <c r="D163" s="108"/>
      <c r="E163" s="108"/>
      <c r="F163" s="108"/>
      <c r="G163" s="108"/>
      <c r="H163" s="28"/>
      <c r="I163" s="30" t="s">
        <v>27</v>
      </c>
    </row>
    <row r="164" spans="1:9" s="10" customFormat="1" ht="15" customHeight="1">
      <c r="A164" s="107" t="s">
        <v>34</v>
      </c>
      <c r="B164" s="108"/>
      <c r="C164" s="108"/>
      <c r="D164" s="108"/>
      <c r="E164" s="108"/>
      <c r="F164" s="108"/>
      <c r="G164" s="108"/>
      <c r="H164" s="28"/>
      <c r="I164" s="30" t="s">
        <v>27</v>
      </c>
    </row>
    <row r="165" spans="1:9" s="10" customFormat="1" ht="15" customHeight="1">
      <c r="A165" s="109" t="s">
        <v>28</v>
      </c>
      <c r="B165" s="110"/>
      <c r="C165" s="110"/>
      <c r="D165" s="110"/>
      <c r="E165" s="110"/>
      <c r="F165" s="110"/>
      <c r="G165" s="110"/>
      <c r="H165" s="29"/>
      <c r="I165" s="30" t="s">
        <v>27</v>
      </c>
    </row>
    <row r="166" spans="1:9" s="10" customFormat="1" ht="24" customHeight="1">
      <c r="A166" s="107" t="s">
        <v>32</v>
      </c>
      <c r="B166" s="108"/>
      <c r="C166" s="108"/>
      <c r="D166" s="108"/>
      <c r="E166" s="108"/>
      <c r="F166" s="108"/>
      <c r="G166" s="108"/>
      <c r="H166" s="29"/>
      <c r="I166" s="30" t="s">
        <v>29</v>
      </c>
    </row>
    <row r="167" spans="1:9" s="3" customFormat="1" ht="15" customHeight="1">
      <c r="A167" s="8" t="s">
        <v>14</v>
      </c>
      <c r="B167" s="9" t="s">
        <v>15</v>
      </c>
      <c r="C167" s="9"/>
      <c r="D167" s="9"/>
      <c r="E167" s="9"/>
    </row>
    <row r="168" spans="1:9" s="3" customFormat="1" ht="15" customHeight="1">
      <c r="A168" s="8" t="s">
        <v>14</v>
      </c>
      <c r="B168" s="9" t="s">
        <v>23</v>
      </c>
      <c r="C168" s="9"/>
      <c r="D168" s="9"/>
      <c r="E168" s="10"/>
      <c r="I168" s="9"/>
    </row>
    <row r="169" spans="1:9" s="3" customFormat="1" ht="15" customHeight="1">
      <c r="A169" s="8" t="s">
        <v>14</v>
      </c>
      <c r="B169" s="14" t="s">
        <v>16</v>
      </c>
      <c r="C169" s="15"/>
      <c r="D169" s="15"/>
      <c r="E169" s="15"/>
      <c r="F169" s="16"/>
      <c r="G169" s="16"/>
      <c r="H169" s="16"/>
      <c r="I169" s="15"/>
    </row>
    <row r="170" spans="1:9" s="3" customFormat="1" ht="15" customHeight="1">
      <c r="B170" s="17" t="s">
        <v>24</v>
      </c>
      <c r="C170" s="16"/>
      <c r="D170" s="16"/>
      <c r="E170" s="16"/>
      <c r="F170" s="16"/>
      <c r="G170" s="16"/>
      <c r="H170" s="16"/>
      <c r="I170" s="16"/>
    </row>
    <row r="171" spans="1:9" s="10" customFormat="1" ht="12.75" customHeight="1">
      <c r="B171" s="106" t="s">
        <v>30</v>
      </c>
      <c r="C171" s="106"/>
      <c r="D171" s="106"/>
      <c r="E171" s="106"/>
      <c r="F171" s="106"/>
      <c r="G171" s="106"/>
      <c r="H171" s="106"/>
      <c r="I171" s="106"/>
    </row>
    <row r="172" spans="1:9" s="10" customFormat="1" ht="12.75" customHeight="1">
      <c r="B172" s="75"/>
      <c r="C172" s="75"/>
      <c r="D172" s="75"/>
      <c r="E172" s="75"/>
      <c r="F172" s="75"/>
      <c r="G172" s="75"/>
      <c r="H172" s="75"/>
      <c r="I172" s="75"/>
    </row>
    <row r="173" spans="1:9" s="10" customFormat="1" ht="12.75" customHeight="1">
      <c r="A173" s="82" t="s">
        <v>364</v>
      </c>
      <c r="B173" s="83"/>
      <c r="C173" s="84" t="s">
        <v>397</v>
      </c>
      <c r="D173" s="83"/>
      <c r="E173" s="83"/>
      <c r="F173" s="83"/>
      <c r="G173" s="83"/>
      <c r="H173" s="83"/>
      <c r="I173" s="83"/>
    </row>
    <row r="174" spans="1:9" s="10" customFormat="1" ht="31.5">
      <c r="A174" s="11" t="s">
        <v>0</v>
      </c>
      <c r="B174" s="11" t="s">
        <v>1</v>
      </c>
      <c r="C174" s="11" t="s">
        <v>25</v>
      </c>
      <c r="D174" s="11" t="s">
        <v>21</v>
      </c>
      <c r="E174" s="12" t="s">
        <v>2</v>
      </c>
      <c r="F174" s="13" t="s">
        <v>19</v>
      </c>
      <c r="G174" s="13" t="s">
        <v>20</v>
      </c>
      <c r="H174" s="13" t="s">
        <v>18</v>
      </c>
      <c r="I174" s="11" t="s">
        <v>3</v>
      </c>
    </row>
    <row r="175" spans="1:9" s="10" customFormat="1" ht="10.5">
      <c r="A175" s="11" t="s">
        <v>4</v>
      </c>
      <c r="B175" s="11" t="s">
        <v>5</v>
      </c>
      <c r="C175" s="11" t="s">
        <v>6</v>
      </c>
      <c r="D175" s="11" t="s">
        <v>7</v>
      </c>
      <c r="E175" s="11" t="s">
        <v>8</v>
      </c>
      <c r="F175" s="11" t="s">
        <v>9</v>
      </c>
      <c r="G175" s="11" t="s">
        <v>22</v>
      </c>
      <c r="H175" s="11" t="s">
        <v>221</v>
      </c>
      <c r="I175" s="11" t="s">
        <v>290</v>
      </c>
    </row>
    <row r="176" spans="1:9" s="10" customFormat="1" ht="15">
      <c r="A176" s="4" t="s">
        <v>10</v>
      </c>
      <c r="B176" s="67" t="s">
        <v>298</v>
      </c>
      <c r="C176" s="5">
        <v>2</v>
      </c>
      <c r="D176" s="68" t="s">
        <v>77</v>
      </c>
      <c r="E176" s="20"/>
      <c r="F176" s="1">
        <f t="shared" ref="F176:F184" si="18">ROUND(C176*E176,2)</f>
        <v>0</v>
      </c>
      <c r="G176" s="19">
        <v>0.23</v>
      </c>
      <c r="H176" s="1">
        <f t="shared" ref="H176:H184" si="19">ROUND(F176*G176+F176,2)</f>
        <v>0</v>
      </c>
      <c r="I176" s="24"/>
    </row>
    <row r="177" spans="1:9" s="10" customFormat="1" ht="45">
      <c r="A177" s="4" t="s">
        <v>11</v>
      </c>
      <c r="B177" s="41" t="s">
        <v>299</v>
      </c>
      <c r="C177" s="5">
        <v>6</v>
      </c>
      <c r="D177" s="60" t="s">
        <v>37</v>
      </c>
      <c r="E177" s="20"/>
      <c r="F177" s="1">
        <f t="shared" si="18"/>
        <v>0</v>
      </c>
      <c r="G177" s="19">
        <v>0.23</v>
      </c>
      <c r="H177" s="1">
        <f t="shared" si="19"/>
        <v>0</v>
      </c>
      <c r="I177" s="24"/>
    </row>
    <row r="178" spans="1:9" s="10" customFormat="1" ht="30">
      <c r="A178" s="4" t="s">
        <v>17</v>
      </c>
      <c r="B178" s="41" t="s">
        <v>300</v>
      </c>
      <c r="C178" s="5">
        <v>3</v>
      </c>
      <c r="D178" s="60" t="s">
        <v>37</v>
      </c>
      <c r="E178" s="20"/>
      <c r="F178" s="1">
        <f t="shared" si="18"/>
        <v>0</v>
      </c>
      <c r="G178" s="19">
        <v>0.08</v>
      </c>
      <c r="H178" s="1">
        <f t="shared" si="19"/>
        <v>0</v>
      </c>
      <c r="I178" s="24"/>
    </row>
    <row r="179" spans="1:9" s="10" customFormat="1" ht="30">
      <c r="A179" s="4" t="s">
        <v>35</v>
      </c>
      <c r="B179" s="41" t="s">
        <v>301</v>
      </c>
      <c r="C179" s="5">
        <v>3</v>
      </c>
      <c r="D179" s="60" t="s">
        <v>37</v>
      </c>
      <c r="E179" s="20"/>
      <c r="F179" s="1">
        <f t="shared" si="18"/>
        <v>0</v>
      </c>
      <c r="G179" s="19">
        <v>0.08</v>
      </c>
      <c r="H179" s="1">
        <f t="shared" si="19"/>
        <v>0</v>
      </c>
      <c r="I179" s="24"/>
    </row>
    <row r="180" spans="1:9" s="10" customFormat="1" ht="30">
      <c r="A180" s="4" t="s">
        <v>36</v>
      </c>
      <c r="B180" s="41" t="s">
        <v>302</v>
      </c>
      <c r="C180" s="5">
        <v>3</v>
      </c>
      <c r="D180" s="60" t="s">
        <v>37</v>
      </c>
      <c r="E180" s="20"/>
      <c r="F180" s="1">
        <f t="shared" si="18"/>
        <v>0</v>
      </c>
      <c r="G180" s="19">
        <v>0.08</v>
      </c>
      <c r="H180" s="1">
        <f t="shared" si="19"/>
        <v>0</v>
      </c>
      <c r="I180" s="24"/>
    </row>
    <row r="181" spans="1:9" s="10" customFormat="1" ht="30">
      <c r="A181" s="4" t="s">
        <v>38</v>
      </c>
      <c r="B181" s="41" t="s">
        <v>303</v>
      </c>
      <c r="C181" s="5">
        <v>2</v>
      </c>
      <c r="D181" s="60" t="s">
        <v>37</v>
      </c>
      <c r="E181" s="20"/>
      <c r="F181" s="1">
        <f t="shared" si="18"/>
        <v>0</v>
      </c>
      <c r="G181" s="19">
        <v>0.08</v>
      </c>
      <c r="H181" s="1">
        <f t="shared" si="19"/>
        <v>0</v>
      </c>
      <c r="I181" s="24"/>
    </row>
    <row r="182" spans="1:9" s="10" customFormat="1" ht="30">
      <c r="A182" s="4" t="s">
        <v>39</v>
      </c>
      <c r="B182" s="41" t="s">
        <v>304</v>
      </c>
      <c r="C182" s="5">
        <v>2</v>
      </c>
      <c r="D182" s="69" t="s">
        <v>37</v>
      </c>
      <c r="E182" s="20"/>
      <c r="F182" s="1">
        <f t="shared" si="18"/>
        <v>0</v>
      </c>
      <c r="G182" s="19">
        <v>0.08</v>
      </c>
      <c r="H182" s="1">
        <f t="shared" si="19"/>
        <v>0</v>
      </c>
      <c r="I182" s="24"/>
    </row>
    <row r="183" spans="1:9" s="10" customFormat="1" ht="30">
      <c r="A183" s="61" t="s">
        <v>42</v>
      </c>
      <c r="B183" s="65" t="s">
        <v>305</v>
      </c>
      <c r="C183" s="5">
        <v>1</v>
      </c>
      <c r="D183" s="70" t="s">
        <v>37</v>
      </c>
      <c r="E183" s="20"/>
      <c r="F183" s="63">
        <f t="shared" si="18"/>
        <v>0</v>
      </c>
      <c r="G183" s="62">
        <v>0.23</v>
      </c>
      <c r="H183" s="63">
        <f t="shared" si="19"/>
        <v>0</v>
      </c>
      <c r="I183" s="64"/>
    </row>
    <row r="184" spans="1:9" s="10" customFormat="1" ht="30">
      <c r="A184" s="4" t="s">
        <v>43</v>
      </c>
      <c r="B184" s="41" t="s">
        <v>306</v>
      </c>
      <c r="C184" s="5">
        <v>1</v>
      </c>
      <c r="D184" s="60" t="s">
        <v>37</v>
      </c>
      <c r="E184" s="20"/>
      <c r="F184" s="1">
        <f t="shared" si="18"/>
        <v>0</v>
      </c>
      <c r="G184" s="19">
        <v>0.23</v>
      </c>
      <c r="H184" s="1">
        <f t="shared" si="19"/>
        <v>0</v>
      </c>
      <c r="I184" s="24"/>
    </row>
    <row r="185" spans="1:9" s="10" customFormat="1" ht="10.5">
      <c r="A185" s="3"/>
      <c r="B185" s="6" t="s">
        <v>12</v>
      </c>
      <c r="C185" s="7"/>
      <c r="D185" s="7"/>
      <c r="E185" s="7" t="s">
        <v>13</v>
      </c>
      <c r="F185" s="22">
        <f>SUM(F176:F184)</f>
        <v>0</v>
      </c>
      <c r="G185" s="23"/>
      <c r="H185" s="22">
        <f>SUM(H176:H184)</f>
        <v>0</v>
      </c>
      <c r="I185" s="18"/>
    </row>
    <row r="186" spans="1:9" s="10" customFormat="1" ht="10.5">
      <c r="A186" s="31" t="s">
        <v>14</v>
      </c>
      <c r="B186" s="32" t="s">
        <v>26</v>
      </c>
      <c r="C186" s="33"/>
      <c r="D186" s="34"/>
      <c r="E186" s="35"/>
      <c r="F186" s="33"/>
      <c r="G186" s="36"/>
      <c r="H186" s="37"/>
      <c r="I186" s="36"/>
    </row>
    <row r="187" spans="1:9" s="10" customFormat="1" ht="10.5">
      <c r="A187" s="107" t="s">
        <v>33</v>
      </c>
      <c r="B187" s="108"/>
      <c r="C187" s="108"/>
      <c r="D187" s="108"/>
      <c r="E187" s="108"/>
      <c r="F187" s="108"/>
      <c r="G187" s="108"/>
      <c r="H187" s="28"/>
      <c r="I187" s="30" t="s">
        <v>27</v>
      </c>
    </row>
    <row r="188" spans="1:9" s="10" customFormat="1" ht="10.5">
      <c r="A188" s="107" t="s">
        <v>34</v>
      </c>
      <c r="B188" s="108"/>
      <c r="C188" s="108"/>
      <c r="D188" s="108"/>
      <c r="E188" s="108"/>
      <c r="F188" s="108"/>
      <c r="G188" s="108"/>
      <c r="H188" s="28"/>
      <c r="I188" s="30" t="s">
        <v>27</v>
      </c>
    </row>
    <row r="189" spans="1:9" s="10" customFormat="1" ht="10.5">
      <c r="A189" s="109" t="s">
        <v>28</v>
      </c>
      <c r="B189" s="110"/>
      <c r="C189" s="110"/>
      <c r="D189" s="110"/>
      <c r="E189" s="110"/>
      <c r="F189" s="110"/>
      <c r="G189" s="110"/>
      <c r="H189" s="29"/>
      <c r="I189" s="30" t="s">
        <v>27</v>
      </c>
    </row>
    <row r="190" spans="1:9" s="10" customFormat="1" ht="10.5" customHeight="1">
      <c r="A190" s="107" t="s">
        <v>32</v>
      </c>
      <c r="B190" s="108"/>
      <c r="C190" s="108"/>
      <c r="D190" s="108"/>
      <c r="E190" s="108"/>
      <c r="F190" s="108"/>
      <c r="G190" s="108"/>
      <c r="H190" s="29"/>
      <c r="I190" s="30" t="s">
        <v>29</v>
      </c>
    </row>
    <row r="191" spans="1:9" s="10" customFormat="1" ht="12.75" customHeight="1">
      <c r="A191" s="8" t="s">
        <v>14</v>
      </c>
      <c r="B191" s="9" t="s">
        <v>15</v>
      </c>
      <c r="C191" s="9"/>
      <c r="D191" s="9"/>
      <c r="E191" s="9"/>
      <c r="F191" s="3"/>
      <c r="G191" s="3"/>
      <c r="H191" s="3"/>
      <c r="I191" s="3"/>
    </row>
    <row r="192" spans="1:9" s="10" customFormat="1" ht="12.75" customHeight="1">
      <c r="A192" s="8" t="s">
        <v>14</v>
      </c>
      <c r="B192" s="9" t="s">
        <v>23</v>
      </c>
      <c r="C192" s="9"/>
      <c r="D192" s="9"/>
      <c r="F192" s="3"/>
      <c r="G192" s="3"/>
      <c r="H192" s="3"/>
      <c r="I192" s="9"/>
    </row>
    <row r="193" spans="1:9" s="10" customFormat="1" ht="12.75" customHeight="1">
      <c r="A193" s="8" t="s">
        <v>14</v>
      </c>
      <c r="B193" s="14" t="s">
        <v>16</v>
      </c>
      <c r="C193" s="15"/>
      <c r="D193" s="15"/>
      <c r="E193" s="15"/>
      <c r="F193" s="16"/>
      <c r="G193" s="16"/>
      <c r="H193" s="16"/>
      <c r="I193" s="15"/>
    </row>
    <row r="194" spans="1:9" s="10" customFormat="1" ht="12.75" customHeight="1">
      <c r="A194" s="3"/>
      <c r="B194" s="17" t="s">
        <v>24</v>
      </c>
      <c r="C194" s="16"/>
      <c r="D194" s="16"/>
      <c r="E194" s="16"/>
      <c r="F194" s="16"/>
      <c r="G194" s="16"/>
      <c r="H194" s="16"/>
      <c r="I194" s="16"/>
    </row>
    <row r="195" spans="1:9" s="10" customFormat="1" ht="12.75" customHeight="1">
      <c r="B195" s="106" t="s">
        <v>30</v>
      </c>
      <c r="C195" s="106"/>
      <c r="D195" s="106"/>
      <c r="E195" s="106"/>
      <c r="F195" s="106"/>
      <c r="G195" s="106"/>
      <c r="H195" s="106"/>
      <c r="I195" s="106"/>
    </row>
    <row r="196" spans="1:9" s="10" customFormat="1" ht="12.75" customHeight="1"/>
    <row r="197" spans="1:9" s="2" customFormat="1" ht="10.5">
      <c r="A197" s="79" t="s">
        <v>365</v>
      </c>
      <c r="B197" s="80"/>
      <c r="C197" s="81" t="s">
        <v>395</v>
      </c>
      <c r="D197" s="80"/>
      <c r="E197" s="80"/>
      <c r="F197" s="80"/>
      <c r="G197" s="80"/>
      <c r="H197" s="80"/>
      <c r="I197" s="80"/>
    </row>
    <row r="198" spans="1:9" s="3" customFormat="1" ht="67.5" customHeight="1">
      <c r="A198" s="11" t="s">
        <v>0</v>
      </c>
      <c r="B198" s="11" t="s">
        <v>1</v>
      </c>
      <c r="C198" s="11" t="s">
        <v>25</v>
      </c>
      <c r="D198" s="11" t="s">
        <v>21</v>
      </c>
      <c r="E198" s="12" t="s">
        <v>2</v>
      </c>
      <c r="F198" s="13" t="s">
        <v>19</v>
      </c>
      <c r="G198" s="13" t="s">
        <v>20</v>
      </c>
      <c r="H198" s="13" t="s">
        <v>18</v>
      </c>
      <c r="I198" s="11" t="s">
        <v>3</v>
      </c>
    </row>
    <row r="199" spans="1:9" s="3" customFormat="1" ht="15" customHeight="1">
      <c r="A199" s="11" t="s">
        <v>4</v>
      </c>
      <c r="B199" s="11" t="s">
        <v>5</v>
      </c>
      <c r="C199" s="11" t="s">
        <v>6</v>
      </c>
      <c r="D199" s="11" t="s">
        <v>7</v>
      </c>
      <c r="E199" s="11" t="s">
        <v>8</v>
      </c>
      <c r="F199" s="11" t="s">
        <v>9</v>
      </c>
      <c r="G199" s="11" t="s">
        <v>22</v>
      </c>
      <c r="H199" s="11" t="s">
        <v>221</v>
      </c>
      <c r="I199" s="11" t="s">
        <v>290</v>
      </c>
    </row>
    <row r="200" spans="1:9" s="3" customFormat="1" ht="93.75" customHeight="1">
      <c r="A200" s="4" t="s">
        <v>10</v>
      </c>
      <c r="B200" s="44" t="s">
        <v>99</v>
      </c>
      <c r="C200" s="5">
        <v>7</v>
      </c>
      <c r="D200" s="71" t="s">
        <v>76</v>
      </c>
      <c r="E200" s="87"/>
      <c r="F200" s="21">
        <f t="shared" ref="F200:F207" si="20">ROUND(C200*E200,2)</f>
        <v>0</v>
      </c>
      <c r="G200" s="19">
        <v>0.08</v>
      </c>
      <c r="H200" s="1">
        <f t="shared" ref="H200:H206" si="21">ROUND(F200*G200+F200,2)</f>
        <v>0</v>
      </c>
      <c r="I200" s="24"/>
    </row>
    <row r="201" spans="1:9" s="3" customFormat="1" ht="93" customHeight="1">
      <c r="A201" s="4" t="s">
        <v>11</v>
      </c>
      <c r="B201" s="44" t="s">
        <v>100</v>
      </c>
      <c r="C201" s="5">
        <v>7</v>
      </c>
      <c r="D201" s="71" t="s">
        <v>76</v>
      </c>
      <c r="E201" s="87"/>
      <c r="F201" s="21">
        <f t="shared" si="20"/>
        <v>0</v>
      </c>
      <c r="G201" s="19">
        <v>0.08</v>
      </c>
      <c r="H201" s="1">
        <f t="shared" si="21"/>
        <v>0</v>
      </c>
      <c r="I201" s="24"/>
    </row>
    <row r="202" spans="1:9" s="3" customFormat="1" ht="93" customHeight="1">
      <c r="A202" s="4" t="s">
        <v>17</v>
      </c>
      <c r="B202" s="44" t="s">
        <v>101</v>
      </c>
      <c r="C202" s="5">
        <v>7</v>
      </c>
      <c r="D202" s="71" t="s">
        <v>76</v>
      </c>
      <c r="E202" s="87"/>
      <c r="F202" s="21">
        <f t="shared" si="20"/>
        <v>0</v>
      </c>
      <c r="G202" s="19">
        <v>0.08</v>
      </c>
      <c r="H202" s="1">
        <f t="shared" si="21"/>
        <v>0</v>
      </c>
      <c r="I202" s="24"/>
    </row>
    <row r="203" spans="1:9" s="3" customFormat="1" ht="94.5" customHeight="1">
      <c r="A203" s="4" t="s">
        <v>35</v>
      </c>
      <c r="B203" s="44" t="s">
        <v>102</v>
      </c>
      <c r="C203" s="5">
        <v>7</v>
      </c>
      <c r="D203" s="71" t="s">
        <v>76</v>
      </c>
      <c r="E203" s="87"/>
      <c r="F203" s="21">
        <f t="shared" si="20"/>
        <v>0</v>
      </c>
      <c r="G203" s="19">
        <v>0.08</v>
      </c>
      <c r="H203" s="1">
        <f t="shared" si="21"/>
        <v>0</v>
      </c>
      <c r="I203" s="24"/>
    </row>
    <row r="204" spans="1:9" s="3" customFormat="1" ht="89.25" customHeight="1">
      <c r="A204" s="4" t="s">
        <v>36</v>
      </c>
      <c r="B204" s="44" t="s">
        <v>103</v>
      </c>
      <c r="C204" s="5">
        <v>7</v>
      </c>
      <c r="D204" s="71" t="s">
        <v>76</v>
      </c>
      <c r="E204" s="87"/>
      <c r="F204" s="21">
        <f t="shared" si="20"/>
        <v>0</v>
      </c>
      <c r="G204" s="19">
        <v>0.08</v>
      </c>
      <c r="H204" s="1">
        <f t="shared" si="21"/>
        <v>0</v>
      </c>
      <c r="I204" s="24"/>
    </row>
    <row r="205" spans="1:9" s="3" customFormat="1" ht="93" customHeight="1">
      <c r="A205" s="4" t="s">
        <v>38</v>
      </c>
      <c r="B205" s="44" t="s">
        <v>104</v>
      </c>
      <c r="C205" s="5">
        <v>7</v>
      </c>
      <c r="D205" s="71" t="s">
        <v>76</v>
      </c>
      <c r="E205" s="87"/>
      <c r="F205" s="21">
        <f t="shared" si="20"/>
        <v>0</v>
      </c>
      <c r="G205" s="19">
        <v>0.08</v>
      </c>
      <c r="H205" s="1">
        <f t="shared" si="21"/>
        <v>0</v>
      </c>
      <c r="I205" s="24"/>
    </row>
    <row r="206" spans="1:9" s="3" customFormat="1" ht="90.75" customHeight="1">
      <c r="A206" s="4" t="s">
        <v>39</v>
      </c>
      <c r="B206" s="44" t="s">
        <v>105</v>
      </c>
      <c r="C206" s="5">
        <v>7</v>
      </c>
      <c r="D206" s="71" t="s">
        <v>76</v>
      </c>
      <c r="E206" s="87"/>
      <c r="F206" s="21">
        <f t="shared" si="20"/>
        <v>0</v>
      </c>
      <c r="G206" s="19">
        <v>0.08</v>
      </c>
      <c r="H206" s="1">
        <f t="shared" si="21"/>
        <v>0</v>
      </c>
      <c r="I206" s="24"/>
    </row>
    <row r="207" spans="1:9" s="3" customFormat="1" ht="93.75" customHeight="1">
      <c r="A207" s="4" t="s">
        <v>42</v>
      </c>
      <c r="B207" s="44" t="s">
        <v>106</v>
      </c>
      <c r="C207" s="5">
        <v>7</v>
      </c>
      <c r="D207" s="71" t="s">
        <v>76</v>
      </c>
      <c r="E207" s="87"/>
      <c r="F207" s="21">
        <f t="shared" si="20"/>
        <v>0</v>
      </c>
      <c r="G207" s="19">
        <v>0.08</v>
      </c>
      <c r="H207" s="1">
        <f t="shared" ref="H207" si="22">ROUND(F207*G207+F207,2)</f>
        <v>0</v>
      </c>
      <c r="I207" s="24"/>
    </row>
    <row r="208" spans="1:9" s="3" customFormat="1" ht="78" customHeight="1">
      <c r="B208" s="117"/>
      <c r="C208" s="117"/>
      <c r="D208" s="7"/>
      <c r="E208" s="7" t="s">
        <v>13</v>
      </c>
      <c r="F208" s="22">
        <f>SUM(F200:F207)</f>
        <v>0</v>
      </c>
      <c r="G208" s="23"/>
      <c r="H208" s="22">
        <f>SUM(H200:H207)</f>
        <v>0</v>
      </c>
      <c r="I208" s="18"/>
    </row>
    <row r="209" spans="1:9" s="35" customFormat="1" ht="15" customHeight="1">
      <c r="A209" s="31" t="s">
        <v>14</v>
      </c>
      <c r="B209" s="32" t="s">
        <v>26</v>
      </c>
      <c r="C209" s="33"/>
      <c r="D209" s="34"/>
      <c r="F209" s="33"/>
      <c r="G209" s="36"/>
      <c r="H209" s="37"/>
      <c r="I209" s="36"/>
    </row>
    <row r="210" spans="1:9" s="10" customFormat="1" ht="15" customHeight="1">
      <c r="A210" s="107" t="s">
        <v>33</v>
      </c>
      <c r="B210" s="108"/>
      <c r="C210" s="108"/>
      <c r="D210" s="108"/>
      <c r="E210" s="108"/>
      <c r="F210" s="108"/>
      <c r="G210" s="108"/>
      <c r="H210" s="28"/>
      <c r="I210" s="30" t="s">
        <v>27</v>
      </c>
    </row>
    <row r="211" spans="1:9" s="10" customFormat="1" ht="15" customHeight="1">
      <c r="A211" s="107" t="s">
        <v>34</v>
      </c>
      <c r="B211" s="108"/>
      <c r="C211" s="108"/>
      <c r="D211" s="108"/>
      <c r="E211" s="108"/>
      <c r="F211" s="108"/>
      <c r="G211" s="108"/>
      <c r="H211" s="28"/>
      <c r="I211" s="30" t="s">
        <v>27</v>
      </c>
    </row>
    <row r="212" spans="1:9" s="10" customFormat="1" ht="15" customHeight="1">
      <c r="A212" s="109" t="s">
        <v>28</v>
      </c>
      <c r="B212" s="110"/>
      <c r="C212" s="110"/>
      <c r="D212" s="110"/>
      <c r="E212" s="110"/>
      <c r="F212" s="110"/>
      <c r="G212" s="110"/>
      <c r="H212" s="29"/>
      <c r="I212" s="30" t="s">
        <v>27</v>
      </c>
    </row>
    <row r="213" spans="1:9" s="10" customFormat="1" ht="24" customHeight="1">
      <c r="A213" s="107" t="s">
        <v>405</v>
      </c>
      <c r="B213" s="108"/>
      <c r="C213" s="108"/>
      <c r="D213" s="108"/>
      <c r="E213" s="108"/>
      <c r="F213" s="108"/>
      <c r="G213" s="108"/>
      <c r="H213" s="29"/>
      <c r="I213" s="30" t="s">
        <v>29</v>
      </c>
    </row>
    <row r="214" spans="1:9" s="3" customFormat="1" ht="15" customHeight="1">
      <c r="A214" s="8" t="s">
        <v>14</v>
      </c>
      <c r="B214" s="9" t="s">
        <v>15</v>
      </c>
      <c r="C214" s="9"/>
      <c r="D214" s="9"/>
      <c r="E214" s="9"/>
    </row>
    <row r="215" spans="1:9" s="3" customFormat="1" ht="15" customHeight="1">
      <c r="A215" s="8" t="s">
        <v>14</v>
      </c>
      <c r="B215" s="9" t="s">
        <v>23</v>
      </c>
      <c r="C215" s="9"/>
      <c r="D215" s="9"/>
      <c r="E215" s="10"/>
      <c r="I215" s="9"/>
    </row>
    <row r="216" spans="1:9" s="3" customFormat="1" ht="15" customHeight="1">
      <c r="A216" s="8" t="s">
        <v>14</v>
      </c>
      <c r="B216" s="14" t="s">
        <v>16</v>
      </c>
      <c r="C216" s="15"/>
      <c r="D216" s="15"/>
      <c r="E216" s="15"/>
      <c r="F216" s="16"/>
      <c r="G216" s="16"/>
      <c r="H216" s="16"/>
      <c r="I216" s="15"/>
    </row>
    <row r="217" spans="1:9" s="3" customFormat="1" ht="15" customHeight="1">
      <c r="B217" s="17" t="s">
        <v>24</v>
      </c>
      <c r="C217" s="16"/>
      <c r="D217" s="16"/>
      <c r="E217" s="16"/>
      <c r="F217" s="16"/>
      <c r="G217" s="16"/>
      <c r="H217" s="16"/>
      <c r="I217" s="16"/>
    </row>
    <row r="218" spans="1:9" s="10" customFormat="1" ht="12.75" customHeight="1">
      <c r="B218" s="106" t="s">
        <v>30</v>
      </c>
      <c r="C218" s="106"/>
      <c r="D218" s="106"/>
      <c r="E218" s="106"/>
      <c r="F218" s="106"/>
      <c r="G218" s="106"/>
      <c r="H218" s="106"/>
      <c r="I218" s="106"/>
    </row>
    <row r="219" spans="1:9" s="10" customFormat="1" ht="12.75" customHeight="1">
      <c r="B219" s="75"/>
      <c r="C219" s="75"/>
      <c r="D219" s="75"/>
      <c r="E219" s="75"/>
      <c r="F219" s="75"/>
      <c r="G219" s="75"/>
      <c r="H219" s="75"/>
      <c r="I219" s="75"/>
    </row>
    <row r="220" spans="1:9" s="2" customFormat="1" ht="10.5">
      <c r="A220" s="79" t="s">
        <v>366</v>
      </c>
      <c r="B220" s="80"/>
      <c r="C220" s="81" t="s">
        <v>395</v>
      </c>
      <c r="D220" s="80"/>
      <c r="E220" s="80"/>
      <c r="F220" s="80"/>
      <c r="G220" s="80"/>
      <c r="H220" s="80"/>
      <c r="I220" s="80"/>
    </row>
    <row r="221" spans="1:9" s="3" customFormat="1" ht="67.5" customHeight="1">
      <c r="A221" s="11" t="s">
        <v>0</v>
      </c>
      <c r="B221" s="11" t="s">
        <v>1</v>
      </c>
      <c r="C221" s="11" t="s">
        <v>25</v>
      </c>
      <c r="D221" s="11" t="s">
        <v>21</v>
      </c>
      <c r="E221" s="12" t="s">
        <v>2</v>
      </c>
      <c r="F221" s="13" t="s">
        <v>19</v>
      </c>
      <c r="G221" s="13" t="s">
        <v>20</v>
      </c>
      <c r="H221" s="13" t="s">
        <v>18</v>
      </c>
      <c r="I221" s="11" t="s">
        <v>3</v>
      </c>
    </row>
    <row r="222" spans="1:9" s="3" customFormat="1" ht="15" customHeight="1">
      <c r="A222" s="11" t="s">
        <v>4</v>
      </c>
      <c r="B222" s="11" t="s">
        <v>5</v>
      </c>
      <c r="C222" s="11" t="s">
        <v>6</v>
      </c>
      <c r="D222" s="11" t="s">
        <v>7</v>
      </c>
      <c r="E222" s="11" t="s">
        <v>8</v>
      </c>
      <c r="F222" s="11" t="s">
        <v>9</v>
      </c>
      <c r="G222" s="11" t="s">
        <v>22</v>
      </c>
      <c r="H222" s="11" t="s">
        <v>221</v>
      </c>
      <c r="I222" s="11" t="s">
        <v>290</v>
      </c>
    </row>
    <row r="223" spans="1:9" s="3" customFormat="1" ht="94.5" customHeight="1">
      <c r="A223" s="4" t="s">
        <v>10</v>
      </c>
      <c r="B223" s="44" t="s">
        <v>107</v>
      </c>
      <c r="C223" s="45">
        <v>12</v>
      </c>
      <c r="D223" s="71" t="s">
        <v>76</v>
      </c>
      <c r="E223" s="87"/>
      <c r="F223" s="21">
        <f t="shared" ref="F223:F233" si="23">ROUND(C223*E223,2)</f>
        <v>0</v>
      </c>
      <c r="G223" s="19">
        <v>0.08</v>
      </c>
      <c r="H223" s="1">
        <f t="shared" ref="H223:H232" si="24">ROUND(F223*G223+F223,2)</f>
        <v>0</v>
      </c>
      <c r="I223" s="24"/>
    </row>
    <row r="224" spans="1:9" s="3" customFormat="1" ht="138.75" customHeight="1">
      <c r="A224" s="4" t="s">
        <v>11</v>
      </c>
      <c r="B224" s="44" t="s">
        <v>108</v>
      </c>
      <c r="C224" s="45">
        <v>6</v>
      </c>
      <c r="D224" s="71" t="s">
        <v>76</v>
      </c>
      <c r="E224" s="87"/>
      <c r="F224" s="21">
        <f t="shared" si="23"/>
        <v>0</v>
      </c>
      <c r="G224" s="19">
        <v>0.08</v>
      </c>
      <c r="H224" s="1">
        <f t="shared" si="24"/>
        <v>0</v>
      </c>
      <c r="I224" s="24"/>
    </row>
    <row r="225" spans="1:9" s="3" customFormat="1" ht="62.25" customHeight="1">
      <c r="A225" s="4" t="s">
        <v>17</v>
      </c>
      <c r="B225" s="44" t="s">
        <v>109</v>
      </c>
      <c r="C225" s="45">
        <v>6</v>
      </c>
      <c r="D225" s="71" t="s">
        <v>76</v>
      </c>
      <c r="E225" s="87"/>
      <c r="F225" s="21">
        <f t="shared" si="23"/>
        <v>0</v>
      </c>
      <c r="G225" s="19">
        <v>0.08</v>
      </c>
      <c r="H225" s="1">
        <f t="shared" si="24"/>
        <v>0</v>
      </c>
      <c r="I225" s="24"/>
    </row>
    <row r="226" spans="1:9" s="3" customFormat="1" ht="49.5" customHeight="1">
      <c r="A226" s="4" t="s">
        <v>35</v>
      </c>
      <c r="B226" s="44" t="s">
        <v>110</v>
      </c>
      <c r="C226" s="45">
        <v>21</v>
      </c>
      <c r="D226" s="71" t="s">
        <v>76</v>
      </c>
      <c r="E226" s="87"/>
      <c r="F226" s="21">
        <f t="shared" si="23"/>
        <v>0</v>
      </c>
      <c r="G226" s="19">
        <v>0.08</v>
      </c>
      <c r="H226" s="1">
        <f t="shared" si="24"/>
        <v>0</v>
      </c>
      <c r="I226" s="24"/>
    </row>
    <row r="227" spans="1:9" s="3" customFormat="1" ht="69" customHeight="1">
      <c r="A227" s="4" t="s">
        <v>36</v>
      </c>
      <c r="B227" s="44" t="s">
        <v>111</v>
      </c>
      <c r="C227" s="45">
        <v>12</v>
      </c>
      <c r="D227" s="71" t="s">
        <v>76</v>
      </c>
      <c r="E227" s="87"/>
      <c r="F227" s="21">
        <f t="shared" si="23"/>
        <v>0</v>
      </c>
      <c r="G227" s="19">
        <v>0.08</v>
      </c>
      <c r="H227" s="1">
        <f t="shared" si="24"/>
        <v>0</v>
      </c>
      <c r="I227" s="24"/>
    </row>
    <row r="228" spans="1:9" s="3" customFormat="1" ht="50.25" customHeight="1">
      <c r="A228" s="4" t="s">
        <v>38</v>
      </c>
      <c r="B228" s="44" t="s">
        <v>112</v>
      </c>
      <c r="C228" s="45">
        <v>12</v>
      </c>
      <c r="D228" s="71" t="s">
        <v>76</v>
      </c>
      <c r="E228" s="87"/>
      <c r="F228" s="21">
        <f t="shared" si="23"/>
        <v>0</v>
      </c>
      <c r="G228" s="19">
        <v>0.08</v>
      </c>
      <c r="H228" s="1">
        <f t="shared" si="24"/>
        <v>0</v>
      </c>
      <c r="I228" s="24"/>
    </row>
    <row r="229" spans="1:9" s="3" customFormat="1" ht="46.5" customHeight="1">
      <c r="A229" s="4" t="s">
        <v>39</v>
      </c>
      <c r="B229" s="47" t="s">
        <v>273</v>
      </c>
      <c r="C229" s="45">
        <v>12</v>
      </c>
      <c r="D229" s="71" t="s">
        <v>76</v>
      </c>
      <c r="E229" s="87"/>
      <c r="F229" s="21">
        <f t="shared" si="23"/>
        <v>0</v>
      </c>
      <c r="G229" s="19">
        <v>0.08</v>
      </c>
      <c r="H229" s="1">
        <f t="shared" si="24"/>
        <v>0</v>
      </c>
      <c r="I229" s="24"/>
    </row>
    <row r="230" spans="1:9" s="3" customFormat="1" ht="84.75" customHeight="1">
      <c r="A230" s="4" t="s">
        <v>42</v>
      </c>
      <c r="B230" s="44" t="s">
        <v>113</v>
      </c>
      <c r="C230" s="45">
        <v>6</v>
      </c>
      <c r="D230" s="71" t="s">
        <v>76</v>
      </c>
      <c r="E230" s="87"/>
      <c r="F230" s="21">
        <f t="shared" si="23"/>
        <v>0</v>
      </c>
      <c r="G230" s="19">
        <v>0.08</v>
      </c>
      <c r="H230" s="1">
        <f t="shared" si="24"/>
        <v>0</v>
      </c>
      <c r="I230" s="24"/>
    </row>
    <row r="231" spans="1:9" s="3" customFormat="1" ht="51" customHeight="1">
      <c r="A231" s="4" t="s">
        <v>43</v>
      </c>
      <c r="B231" s="44" t="s">
        <v>114</v>
      </c>
      <c r="C231" s="45">
        <v>12</v>
      </c>
      <c r="D231" s="71" t="s">
        <v>76</v>
      </c>
      <c r="E231" s="87"/>
      <c r="F231" s="21">
        <f t="shared" si="23"/>
        <v>0</v>
      </c>
      <c r="G231" s="19">
        <v>0.08</v>
      </c>
      <c r="H231" s="1">
        <f t="shared" si="24"/>
        <v>0</v>
      </c>
      <c r="I231" s="24"/>
    </row>
    <row r="232" spans="1:9" s="3" customFormat="1" ht="63" customHeight="1">
      <c r="A232" s="4" t="s">
        <v>44</v>
      </c>
      <c r="B232" s="44" t="s">
        <v>115</v>
      </c>
      <c r="C232" s="45">
        <v>12</v>
      </c>
      <c r="D232" s="71" t="s">
        <v>76</v>
      </c>
      <c r="E232" s="87"/>
      <c r="F232" s="21">
        <f t="shared" si="23"/>
        <v>0</v>
      </c>
      <c r="G232" s="19">
        <v>0.08</v>
      </c>
      <c r="H232" s="1">
        <f t="shared" si="24"/>
        <v>0</v>
      </c>
      <c r="I232" s="24"/>
    </row>
    <row r="233" spans="1:9" s="3" customFormat="1" ht="45" customHeight="1">
      <c r="A233" s="4" t="s">
        <v>45</v>
      </c>
      <c r="B233" s="44" t="s">
        <v>116</v>
      </c>
      <c r="C233" s="45">
        <v>2</v>
      </c>
      <c r="D233" s="71" t="s">
        <v>76</v>
      </c>
      <c r="E233" s="87"/>
      <c r="F233" s="21">
        <f t="shared" si="23"/>
        <v>0</v>
      </c>
      <c r="G233" s="19">
        <v>0.08</v>
      </c>
      <c r="H233" s="1">
        <f t="shared" ref="H233" si="25">ROUND(F233*G233+F233,2)</f>
        <v>0</v>
      </c>
      <c r="I233" s="24"/>
    </row>
    <row r="234" spans="1:9" s="3" customFormat="1" ht="33" customHeight="1">
      <c r="B234" s="6" t="s">
        <v>12</v>
      </c>
      <c r="C234" s="7"/>
      <c r="D234" s="7"/>
      <c r="E234" s="7" t="s">
        <v>13</v>
      </c>
      <c r="F234" s="22">
        <f>SUM(F223:F233)</f>
        <v>0</v>
      </c>
      <c r="G234" s="23"/>
      <c r="H234" s="22">
        <f>SUM(H223:H233)</f>
        <v>0</v>
      </c>
      <c r="I234" s="18"/>
    </row>
    <row r="235" spans="1:9" s="35" customFormat="1" ht="15" customHeight="1">
      <c r="A235" s="31" t="s">
        <v>14</v>
      </c>
      <c r="B235" s="32" t="s">
        <v>26</v>
      </c>
      <c r="C235" s="33"/>
      <c r="D235" s="34"/>
      <c r="F235" s="33"/>
      <c r="G235" s="36"/>
      <c r="H235" s="37"/>
      <c r="I235" s="36"/>
    </row>
    <row r="236" spans="1:9" s="10" customFormat="1" ht="15" customHeight="1">
      <c r="A236" s="107" t="s">
        <v>33</v>
      </c>
      <c r="B236" s="108"/>
      <c r="C236" s="108"/>
      <c r="D236" s="108"/>
      <c r="E236" s="108"/>
      <c r="F236" s="108"/>
      <c r="G236" s="108"/>
      <c r="H236" s="28"/>
      <c r="I236" s="30" t="s">
        <v>27</v>
      </c>
    </row>
    <row r="237" spans="1:9" s="10" customFormat="1" ht="15" customHeight="1">
      <c r="A237" s="107" t="s">
        <v>34</v>
      </c>
      <c r="B237" s="108"/>
      <c r="C237" s="108"/>
      <c r="D237" s="108"/>
      <c r="E237" s="108"/>
      <c r="F237" s="108"/>
      <c r="G237" s="108"/>
      <c r="H237" s="28"/>
      <c r="I237" s="30" t="s">
        <v>27</v>
      </c>
    </row>
    <row r="238" spans="1:9" s="10" customFormat="1" ht="15" customHeight="1">
      <c r="A238" s="109" t="s">
        <v>28</v>
      </c>
      <c r="B238" s="110"/>
      <c r="C238" s="110"/>
      <c r="D238" s="110"/>
      <c r="E238" s="110"/>
      <c r="F238" s="110"/>
      <c r="G238" s="110"/>
      <c r="H238" s="29"/>
      <c r="I238" s="30" t="s">
        <v>27</v>
      </c>
    </row>
    <row r="239" spans="1:9" s="10" customFormat="1" ht="24" customHeight="1">
      <c r="A239" s="107" t="s">
        <v>407</v>
      </c>
      <c r="B239" s="108"/>
      <c r="C239" s="108"/>
      <c r="D239" s="108"/>
      <c r="E239" s="108"/>
      <c r="F239" s="108"/>
      <c r="G239" s="108"/>
      <c r="H239" s="29"/>
      <c r="I239" s="30" t="s">
        <v>29</v>
      </c>
    </row>
    <row r="240" spans="1:9" s="3" customFormat="1" ht="15" customHeight="1">
      <c r="A240" s="8" t="s">
        <v>14</v>
      </c>
      <c r="B240" s="9" t="s">
        <v>15</v>
      </c>
      <c r="C240" s="9"/>
      <c r="D240" s="9"/>
      <c r="E240" s="9"/>
    </row>
    <row r="241" spans="1:9" s="3" customFormat="1" ht="15" customHeight="1">
      <c r="A241" s="8" t="s">
        <v>14</v>
      </c>
      <c r="B241" s="9" t="s">
        <v>23</v>
      </c>
      <c r="C241" s="9"/>
      <c r="D241" s="9"/>
      <c r="E241" s="10"/>
      <c r="I241" s="9"/>
    </row>
    <row r="242" spans="1:9" s="3" customFormat="1" ht="15" customHeight="1">
      <c r="A242" s="8" t="s">
        <v>14</v>
      </c>
      <c r="B242" s="14" t="s">
        <v>16</v>
      </c>
      <c r="C242" s="15"/>
      <c r="D242" s="15"/>
      <c r="E242" s="15"/>
      <c r="F242" s="16"/>
      <c r="G242" s="16"/>
      <c r="H242" s="16"/>
      <c r="I242" s="15"/>
    </row>
    <row r="243" spans="1:9" s="3" customFormat="1" ht="15" customHeight="1">
      <c r="B243" s="17" t="s">
        <v>24</v>
      </c>
      <c r="C243" s="16"/>
      <c r="D243" s="16"/>
      <c r="E243" s="16"/>
      <c r="F243" s="16"/>
      <c r="G243" s="16"/>
      <c r="H243" s="16"/>
      <c r="I243" s="16"/>
    </row>
    <row r="244" spans="1:9" s="10" customFormat="1" ht="12.75" customHeight="1">
      <c r="B244" s="106" t="s">
        <v>30</v>
      </c>
      <c r="C244" s="106"/>
      <c r="D244" s="106"/>
      <c r="E244" s="106"/>
      <c r="F244" s="106"/>
      <c r="G244" s="106"/>
      <c r="H244" s="106"/>
      <c r="I244" s="106"/>
    </row>
    <row r="245" spans="1:9" s="10" customFormat="1" ht="12.75" customHeight="1">
      <c r="B245" s="75"/>
      <c r="C245" s="75"/>
      <c r="D245" s="75"/>
      <c r="E245" s="75"/>
      <c r="F245" s="75"/>
      <c r="G245" s="75"/>
      <c r="H245" s="75"/>
      <c r="I245" s="75"/>
    </row>
    <row r="246" spans="1:9" s="10" customFormat="1" ht="12.75" customHeight="1">
      <c r="A246" s="82" t="s">
        <v>367</v>
      </c>
      <c r="B246" s="83"/>
      <c r="C246" s="84" t="s">
        <v>397</v>
      </c>
      <c r="D246" s="83"/>
      <c r="E246" s="83"/>
      <c r="F246" s="83"/>
      <c r="G246" s="83"/>
      <c r="H246" s="83"/>
      <c r="I246" s="83"/>
    </row>
    <row r="247" spans="1:9" s="10" customFormat="1" ht="31.5">
      <c r="A247" s="11" t="s">
        <v>0</v>
      </c>
      <c r="B247" s="11" t="s">
        <v>1</v>
      </c>
      <c r="C247" s="11" t="s">
        <v>25</v>
      </c>
      <c r="D247" s="11" t="s">
        <v>21</v>
      </c>
      <c r="E247" s="12" t="s">
        <v>2</v>
      </c>
      <c r="F247" s="13" t="s">
        <v>19</v>
      </c>
      <c r="G247" s="13" t="s">
        <v>20</v>
      </c>
      <c r="H247" s="13" t="s">
        <v>18</v>
      </c>
      <c r="I247" s="11" t="s">
        <v>3</v>
      </c>
    </row>
    <row r="248" spans="1:9" s="10" customFormat="1" ht="10.5">
      <c r="A248" s="11" t="s">
        <v>4</v>
      </c>
      <c r="B248" s="11" t="s">
        <v>5</v>
      </c>
      <c r="C248" s="11" t="s">
        <v>6</v>
      </c>
      <c r="D248" s="11" t="s">
        <v>7</v>
      </c>
      <c r="E248" s="11" t="s">
        <v>8</v>
      </c>
      <c r="F248" s="11" t="s">
        <v>9</v>
      </c>
      <c r="G248" s="11" t="s">
        <v>22</v>
      </c>
      <c r="H248" s="11" t="s">
        <v>221</v>
      </c>
      <c r="I248" s="11" t="s">
        <v>290</v>
      </c>
    </row>
    <row r="249" spans="1:9" s="10" customFormat="1" ht="96.75" customHeight="1">
      <c r="A249" s="4" t="s">
        <v>10</v>
      </c>
      <c r="B249" s="41" t="s">
        <v>308</v>
      </c>
      <c r="C249" s="5">
        <v>3</v>
      </c>
      <c r="D249" s="60" t="s">
        <v>77</v>
      </c>
      <c r="E249" s="20"/>
      <c r="F249" s="1">
        <f t="shared" ref="F249:F256" si="26">ROUND(C249*E249,2)</f>
        <v>0</v>
      </c>
      <c r="G249" s="19">
        <v>0.08</v>
      </c>
      <c r="H249" s="1">
        <f t="shared" ref="H249:H257" si="27">ROUND(F249*G249+F249,2)</f>
        <v>0</v>
      </c>
      <c r="I249" s="24"/>
    </row>
    <row r="250" spans="1:9" s="10" customFormat="1" ht="63.75" customHeight="1">
      <c r="A250" s="4" t="s">
        <v>11</v>
      </c>
      <c r="B250" s="41" t="s">
        <v>309</v>
      </c>
      <c r="C250" s="5">
        <v>36</v>
      </c>
      <c r="D250" s="60" t="s">
        <v>37</v>
      </c>
      <c r="E250" s="20"/>
      <c r="F250" s="1">
        <f t="shared" si="26"/>
        <v>0</v>
      </c>
      <c r="G250" s="19">
        <v>0.08</v>
      </c>
      <c r="H250" s="1">
        <f t="shared" si="27"/>
        <v>0</v>
      </c>
      <c r="I250" s="24"/>
    </row>
    <row r="251" spans="1:9" s="10" customFormat="1" ht="60">
      <c r="A251" s="4" t="s">
        <v>17</v>
      </c>
      <c r="B251" s="41" t="s">
        <v>310</v>
      </c>
      <c r="C251" s="5">
        <v>72</v>
      </c>
      <c r="D251" s="60" t="s">
        <v>37</v>
      </c>
      <c r="E251" s="20"/>
      <c r="F251" s="1">
        <f t="shared" si="26"/>
        <v>0</v>
      </c>
      <c r="G251" s="19">
        <v>0.08</v>
      </c>
      <c r="H251" s="1">
        <f t="shared" si="27"/>
        <v>0</v>
      </c>
      <c r="I251" s="24"/>
    </row>
    <row r="252" spans="1:9" s="10" customFormat="1" ht="15">
      <c r="A252" s="4" t="s">
        <v>35</v>
      </c>
      <c r="B252" s="41" t="s">
        <v>311</v>
      </c>
      <c r="C252" s="5">
        <v>2</v>
      </c>
      <c r="D252" s="60" t="s">
        <v>37</v>
      </c>
      <c r="E252" s="20"/>
      <c r="F252" s="1">
        <f t="shared" si="26"/>
        <v>0</v>
      </c>
      <c r="G252" s="19">
        <v>0.08</v>
      </c>
      <c r="H252" s="1">
        <f t="shared" si="27"/>
        <v>0</v>
      </c>
      <c r="I252" s="24"/>
    </row>
    <row r="253" spans="1:9" s="10" customFormat="1" ht="63.75" customHeight="1">
      <c r="A253" s="4" t="s">
        <v>36</v>
      </c>
      <c r="B253" s="41" t="s">
        <v>312</v>
      </c>
      <c r="C253" s="5">
        <v>2</v>
      </c>
      <c r="D253" s="60" t="s">
        <v>37</v>
      </c>
      <c r="E253" s="20"/>
      <c r="F253" s="1">
        <f t="shared" si="26"/>
        <v>0</v>
      </c>
      <c r="G253" s="19">
        <v>0.08</v>
      </c>
      <c r="H253" s="1">
        <f t="shared" si="27"/>
        <v>0</v>
      </c>
      <c r="I253" s="24"/>
    </row>
    <row r="254" spans="1:9" s="10" customFormat="1" ht="64.5" customHeight="1">
      <c r="A254" s="4" t="s">
        <v>38</v>
      </c>
      <c r="B254" s="41" t="s">
        <v>313</v>
      </c>
      <c r="C254" s="5">
        <v>9</v>
      </c>
      <c r="D254" s="60" t="s">
        <v>37</v>
      </c>
      <c r="E254" s="20"/>
      <c r="F254" s="1">
        <f t="shared" si="26"/>
        <v>0</v>
      </c>
      <c r="G254" s="19">
        <v>0.08</v>
      </c>
      <c r="H254" s="1">
        <f t="shared" si="27"/>
        <v>0</v>
      </c>
      <c r="I254" s="24"/>
    </row>
    <row r="255" spans="1:9" s="10" customFormat="1" ht="49.5" customHeight="1">
      <c r="A255" s="4" t="s">
        <v>39</v>
      </c>
      <c r="B255" s="41" t="s">
        <v>314</v>
      </c>
      <c r="C255" s="5">
        <v>9</v>
      </c>
      <c r="D255" s="60" t="s">
        <v>37</v>
      </c>
      <c r="E255" s="20"/>
      <c r="F255" s="1">
        <f t="shared" si="26"/>
        <v>0</v>
      </c>
      <c r="G255" s="19">
        <v>0.08</v>
      </c>
      <c r="H255" s="1">
        <f t="shared" si="27"/>
        <v>0</v>
      </c>
      <c r="I255" s="24"/>
    </row>
    <row r="256" spans="1:9" s="10" customFormat="1" ht="49.5" customHeight="1">
      <c r="A256" s="4" t="s">
        <v>42</v>
      </c>
      <c r="B256" s="43" t="s">
        <v>315</v>
      </c>
      <c r="C256" s="5">
        <v>24</v>
      </c>
      <c r="D256" s="60" t="s">
        <v>37</v>
      </c>
      <c r="E256" s="20"/>
      <c r="F256" s="1">
        <f t="shared" si="26"/>
        <v>0</v>
      </c>
      <c r="G256" s="19">
        <v>0.08</v>
      </c>
      <c r="H256" s="1">
        <f t="shared" si="27"/>
        <v>0</v>
      </c>
      <c r="I256" s="24"/>
    </row>
    <row r="257" spans="1:9" s="10" customFormat="1" ht="15">
      <c r="A257" s="4" t="s">
        <v>43</v>
      </c>
      <c r="B257" s="44" t="s">
        <v>307</v>
      </c>
      <c r="C257" s="5">
        <v>2</v>
      </c>
      <c r="D257" s="60" t="s">
        <v>37</v>
      </c>
      <c r="E257" s="20"/>
      <c r="F257" s="1">
        <f t="shared" ref="F257" si="28">ROUND(C257*E257,2)</f>
        <v>0</v>
      </c>
      <c r="G257" s="19">
        <v>0.08</v>
      </c>
      <c r="H257" s="1">
        <f t="shared" si="27"/>
        <v>0</v>
      </c>
      <c r="I257" s="24"/>
    </row>
    <row r="258" spans="1:9" s="10" customFormat="1" ht="10.5">
      <c r="A258" s="3"/>
      <c r="B258" s="6" t="s">
        <v>12</v>
      </c>
      <c r="C258" s="7"/>
      <c r="D258" s="7"/>
      <c r="E258" s="7" t="s">
        <v>13</v>
      </c>
      <c r="F258" s="22">
        <f>SUM(F249:F257)</f>
        <v>0</v>
      </c>
      <c r="G258" s="23"/>
      <c r="H258" s="22">
        <f>SUM(H249:H257)</f>
        <v>0</v>
      </c>
      <c r="I258" s="18"/>
    </row>
    <row r="259" spans="1:9" s="10" customFormat="1" ht="10.5">
      <c r="A259" s="31" t="s">
        <v>14</v>
      </c>
      <c r="B259" s="32" t="s">
        <v>26</v>
      </c>
      <c r="C259" s="33"/>
      <c r="D259" s="34"/>
      <c r="E259" s="35"/>
      <c r="F259" s="33"/>
      <c r="G259" s="36"/>
      <c r="H259" s="37"/>
      <c r="I259" s="36"/>
    </row>
    <row r="260" spans="1:9" s="10" customFormat="1" ht="10.5">
      <c r="A260" s="107" t="s">
        <v>33</v>
      </c>
      <c r="B260" s="108"/>
      <c r="C260" s="108"/>
      <c r="D260" s="108"/>
      <c r="E260" s="108"/>
      <c r="F260" s="108"/>
      <c r="G260" s="108"/>
      <c r="H260" s="28"/>
      <c r="I260" s="30" t="s">
        <v>27</v>
      </c>
    </row>
    <row r="261" spans="1:9" s="10" customFormat="1" ht="10.5">
      <c r="A261" s="107" t="s">
        <v>34</v>
      </c>
      <c r="B261" s="108"/>
      <c r="C261" s="108"/>
      <c r="D261" s="108"/>
      <c r="E261" s="108"/>
      <c r="F261" s="108"/>
      <c r="G261" s="108"/>
      <c r="H261" s="28"/>
      <c r="I261" s="30" t="s">
        <v>27</v>
      </c>
    </row>
    <row r="262" spans="1:9" s="10" customFormat="1" ht="10.5">
      <c r="A262" s="109" t="s">
        <v>28</v>
      </c>
      <c r="B262" s="110"/>
      <c r="C262" s="110"/>
      <c r="D262" s="110"/>
      <c r="E262" s="110"/>
      <c r="F262" s="110"/>
      <c r="G262" s="110"/>
      <c r="H262" s="29"/>
      <c r="I262" s="30" t="s">
        <v>27</v>
      </c>
    </row>
    <row r="263" spans="1:9" s="10" customFormat="1" ht="10.5" customHeight="1">
      <c r="A263" s="107" t="s">
        <v>414</v>
      </c>
      <c r="B263" s="108"/>
      <c r="C263" s="108"/>
      <c r="D263" s="108"/>
      <c r="E263" s="108"/>
      <c r="F263" s="108"/>
      <c r="G263" s="108"/>
      <c r="H263" s="29"/>
      <c r="I263" s="30" t="s">
        <v>29</v>
      </c>
    </row>
    <row r="264" spans="1:9" s="10" customFormat="1" ht="12.75" customHeight="1">
      <c r="A264" s="8" t="s">
        <v>14</v>
      </c>
      <c r="B264" s="9" t="s">
        <v>15</v>
      </c>
      <c r="C264" s="9"/>
      <c r="D264" s="9"/>
      <c r="E264" s="9"/>
      <c r="F264" s="3"/>
      <c r="G264" s="3"/>
      <c r="H264" s="3"/>
      <c r="I264" s="3"/>
    </row>
    <row r="265" spans="1:9" s="10" customFormat="1" ht="12.75" customHeight="1">
      <c r="A265" s="8" t="s">
        <v>14</v>
      </c>
      <c r="B265" s="9" t="s">
        <v>23</v>
      </c>
      <c r="C265" s="9"/>
      <c r="D265" s="9"/>
      <c r="F265" s="3"/>
      <c r="G265" s="3"/>
      <c r="H265" s="3"/>
      <c r="I265" s="9"/>
    </row>
    <row r="266" spans="1:9" s="10" customFormat="1" ht="12.75" customHeight="1">
      <c r="A266" s="8" t="s">
        <v>14</v>
      </c>
      <c r="B266" s="14" t="s">
        <v>16</v>
      </c>
      <c r="C266" s="15"/>
      <c r="D266" s="15"/>
      <c r="E266" s="15"/>
      <c r="F266" s="16"/>
      <c r="G266" s="16"/>
      <c r="H266" s="16"/>
      <c r="I266" s="15"/>
    </row>
    <row r="267" spans="1:9" s="10" customFormat="1" ht="12.75" customHeight="1">
      <c r="A267" s="3"/>
      <c r="B267" s="17" t="s">
        <v>24</v>
      </c>
      <c r="C267" s="16"/>
      <c r="D267" s="16"/>
      <c r="E267" s="16"/>
      <c r="F267" s="16"/>
      <c r="G267" s="16"/>
      <c r="H267" s="16"/>
      <c r="I267" s="16"/>
    </row>
    <row r="268" spans="1:9" s="10" customFormat="1" ht="12.75" customHeight="1">
      <c r="B268" s="106" t="s">
        <v>30</v>
      </c>
      <c r="C268" s="106"/>
      <c r="D268" s="106"/>
      <c r="E268" s="106"/>
      <c r="F268" s="106"/>
      <c r="G268" s="106"/>
      <c r="H268" s="106"/>
      <c r="I268" s="106"/>
    </row>
    <row r="269" spans="1:9" s="10" customFormat="1" ht="12.75" customHeight="1">
      <c r="B269" s="75"/>
      <c r="C269" s="75"/>
      <c r="D269" s="75"/>
      <c r="E269" s="75"/>
      <c r="F269" s="75"/>
      <c r="G269" s="75"/>
      <c r="H269" s="75"/>
      <c r="I269" s="75"/>
    </row>
    <row r="270" spans="1:9" s="2" customFormat="1" ht="10.5">
      <c r="A270" s="79" t="s">
        <v>368</v>
      </c>
      <c r="B270" s="80"/>
      <c r="C270" s="81" t="s">
        <v>395</v>
      </c>
      <c r="D270" s="80"/>
      <c r="E270" s="80"/>
      <c r="F270" s="80"/>
      <c r="G270" s="80"/>
      <c r="H270" s="80"/>
      <c r="I270" s="80"/>
    </row>
    <row r="271" spans="1:9" s="3" customFormat="1" ht="67.5" customHeight="1">
      <c r="A271" s="11" t="s">
        <v>0</v>
      </c>
      <c r="B271" s="11" t="s">
        <v>1</v>
      </c>
      <c r="C271" s="11" t="s">
        <v>25</v>
      </c>
      <c r="D271" s="11" t="s">
        <v>21</v>
      </c>
      <c r="E271" s="12" t="s">
        <v>2</v>
      </c>
      <c r="F271" s="13" t="s">
        <v>19</v>
      </c>
      <c r="G271" s="13" t="s">
        <v>20</v>
      </c>
      <c r="H271" s="13" t="s">
        <v>18</v>
      </c>
      <c r="I271" s="11" t="s">
        <v>3</v>
      </c>
    </row>
    <row r="272" spans="1:9" s="3" customFormat="1" ht="15" customHeight="1">
      <c r="A272" s="11" t="s">
        <v>4</v>
      </c>
      <c r="B272" s="11" t="s">
        <v>5</v>
      </c>
      <c r="C272" s="11" t="s">
        <v>6</v>
      </c>
      <c r="D272" s="11" t="s">
        <v>7</v>
      </c>
      <c r="E272" s="11" t="s">
        <v>8</v>
      </c>
      <c r="F272" s="11" t="s">
        <v>9</v>
      </c>
      <c r="G272" s="11" t="s">
        <v>22</v>
      </c>
      <c r="H272" s="11" t="s">
        <v>221</v>
      </c>
      <c r="I272" s="11" t="s">
        <v>290</v>
      </c>
    </row>
    <row r="273" spans="1:9" s="3" customFormat="1" ht="33" customHeight="1">
      <c r="A273" s="4" t="s">
        <v>10</v>
      </c>
      <c r="B273" s="44" t="s">
        <v>140</v>
      </c>
      <c r="C273" s="45">
        <v>2</v>
      </c>
      <c r="D273" s="71" t="s">
        <v>76</v>
      </c>
      <c r="E273" s="20"/>
      <c r="F273" s="21">
        <f t="shared" ref="F273:F304" si="29">ROUND(C273*E273,2)</f>
        <v>0</v>
      </c>
      <c r="G273" s="19">
        <v>0.08</v>
      </c>
      <c r="H273" s="1">
        <f t="shared" ref="H273:H330" si="30">ROUND(F273*G273+F273,2)</f>
        <v>0</v>
      </c>
      <c r="I273" s="24"/>
    </row>
    <row r="274" spans="1:9" s="3" customFormat="1" ht="31.5" customHeight="1">
      <c r="A274" s="4" t="s">
        <v>11</v>
      </c>
      <c r="B274" s="44" t="s">
        <v>141</v>
      </c>
      <c r="C274" s="45">
        <v>2</v>
      </c>
      <c r="D274" s="71" t="s">
        <v>76</v>
      </c>
      <c r="E274" s="20"/>
      <c r="F274" s="21">
        <f t="shared" si="29"/>
        <v>0</v>
      </c>
      <c r="G274" s="19">
        <v>0.08</v>
      </c>
      <c r="H274" s="1">
        <f t="shared" ref="H274:H275" si="31">ROUND(F274*G274+F274,2)</f>
        <v>0</v>
      </c>
      <c r="I274" s="24"/>
    </row>
    <row r="275" spans="1:9" s="3" customFormat="1" ht="30" customHeight="1">
      <c r="A275" s="4" t="s">
        <v>17</v>
      </c>
      <c r="B275" s="44" t="s">
        <v>142</v>
      </c>
      <c r="C275" s="45">
        <v>2</v>
      </c>
      <c r="D275" s="71" t="s">
        <v>76</v>
      </c>
      <c r="E275" s="20"/>
      <c r="F275" s="21">
        <f t="shared" si="29"/>
        <v>0</v>
      </c>
      <c r="G275" s="19">
        <v>0.08</v>
      </c>
      <c r="H275" s="1">
        <f t="shared" si="31"/>
        <v>0</v>
      </c>
      <c r="I275" s="24"/>
    </row>
    <row r="276" spans="1:9" s="3" customFormat="1" ht="48.75" customHeight="1">
      <c r="A276" s="4" t="s">
        <v>35</v>
      </c>
      <c r="B276" s="44" t="s">
        <v>143</v>
      </c>
      <c r="C276" s="45">
        <v>2</v>
      </c>
      <c r="D276" s="71" t="s">
        <v>76</v>
      </c>
      <c r="E276" s="20"/>
      <c r="F276" s="21">
        <f t="shared" si="29"/>
        <v>0</v>
      </c>
      <c r="G276" s="19">
        <v>0.08</v>
      </c>
      <c r="H276" s="1">
        <f t="shared" ref="H276:H329" si="32">ROUND(F276*G276+F276,2)</f>
        <v>0</v>
      </c>
      <c r="I276" s="24"/>
    </row>
    <row r="277" spans="1:9" s="3" customFormat="1" ht="63" customHeight="1">
      <c r="A277" s="4" t="s">
        <v>36</v>
      </c>
      <c r="B277" s="44" t="s">
        <v>284</v>
      </c>
      <c r="C277" s="45">
        <v>6</v>
      </c>
      <c r="D277" s="71" t="s">
        <v>76</v>
      </c>
      <c r="E277" s="20"/>
      <c r="F277" s="21">
        <f t="shared" si="29"/>
        <v>0</v>
      </c>
      <c r="G277" s="19">
        <v>0.08</v>
      </c>
      <c r="H277" s="1">
        <f t="shared" si="32"/>
        <v>0</v>
      </c>
      <c r="I277" s="24"/>
    </row>
    <row r="278" spans="1:9" s="3" customFormat="1" ht="31.5" customHeight="1">
      <c r="A278" s="4" t="s">
        <v>38</v>
      </c>
      <c r="B278" s="44" t="s">
        <v>144</v>
      </c>
      <c r="C278" s="45">
        <v>2</v>
      </c>
      <c r="D278" s="71" t="s">
        <v>76</v>
      </c>
      <c r="E278" s="20"/>
      <c r="F278" s="21">
        <f t="shared" si="29"/>
        <v>0</v>
      </c>
      <c r="G278" s="19">
        <v>0.08</v>
      </c>
      <c r="H278" s="1">
        <f t="shared" si="32"/>
        <v>0</v>
      </c>
      <c r="I278" s="24"/>
    </row>
    <row r="279" spans="1:9" s="3" customFormat="1" ht="36" customHeight="1">
      <c r="A279" s="4" t="s">
        <v>39</v>
      </c>
      <c r="B279" s="44" t="s">
        <v>145</v>
      </c>
      <c r="C279" s="45">
        <v>3</v>
      </c>
      <c r="D279" s="71" t="s">
        <v>76</v>
      </c>
      <c r="E279" s="20"/>
      <c r="F279" s="21">
        <f t="shared" si="29"/>
        <v>0</v>
      </c>
      <c r="G279" s="19">
        <v>0.08</v>
      </c>
      <c r="H279" s="1">
        <f t="shared" si="32"/>
        <v>0</v>
      </c>
      <c r="I279" s="24"/>
    </row>
    <row r="280" spans="1:9" s="3" customFormat="1" ht="49.5" customHeight="1">
      <c r="A280" s="4" t="s">
        <v>42</v>
      </c>
      <c r="B280" s="44" t="s">
        <v>146</v>
      </c>
      <c r="C280" s="45">
        <v>2</v>
      </c>
      <c r="D280" s="71" t="s">
        <v>76</v>
      </c>
      <c r="E280" s="20"/>
      <c r="F280" s="21">
        <f t="shared" si="29"/>
        <v>0</v>
      </c>
      <c r="G280" s="19">
        <v>0.08</v>
      </c>
      <c r="H280" s="1">
        <f t="shared" si="32"/>
        <v>0</v>
      </c>
      <c r="I280" s="24"/>
    </row>
    <row r="281" spans="1:9" s="3" customFormat="1" ht="48.75" customHeight="1">
      <c r="A281" s="4" t="s">
        <v>43</v>
      </c>
      <c r="B281" s="44" t="s">
        <v>147</v>
      </c>
      <c r="C281" s="45">
        <v>2</v>
      </c>
      <c r="D281" s="71" t="s">
        <v>76</v>
      </c>
      <c r="E281" s="20"/>
      <c r="F281" s="21">
        <f t="shared" si="29"/>
        <v>0</v>
      </c>
      <c r="G281" s="19">
        <v>0.08</v>
      </c>
      <c r="H281" s="1">
        <f t="shared" si="32"/>
        <v>0</v>
      </c>
      <c r="I281" s="24"/>
    </row>
    <row r="282" spans="1:9" s="3" customFormat="1" ht="30" customHeight="1">
      <c r="A282" s="4" t="s">
        <v>44</v>
      </c>
      <c r="B282" s="44" t="s">
        <v>148</v>
      </c>
      <c r="C282" s="45">
        <v>2</v>
      </c>
      <c r="D282" s="71" t="s">
        <v>76</v>
      </c>
      <c r="E282" s="20"/>
      <c r="F282" s="21">
        <f t="shared" si="29"/>
        <v>0</v>
      </c>
      <c r="G282" s="19">
        <v>0.08</v>
      </c>
      <c r="H282" s="1">
        <f t="shared" si="32"/>
        <v>0</v>
      </c>
      <c r="I282" s="24"/>
    </row>
    <row r="283" spans="1:9" s="3" customFormat="1" ht="38.25" customHeight="1">
      <c r="A283" s="4" t="s">
        <v>45</v>
      </c>
      <c r="B283" s="44" t="s">
        <v>149</v>
      </c>
      <c r="C283" s="45">
        <v>2</v>
      </c>
      <c r="D283" s="71" t="s">
        <v>76</v>
      </c>
      <c r="E283" s="20"/>
      <c r="F283" s="21">
        <f t="shared" si="29"/>
        <v>0</v>
      </c>
      <c r="G283" s="19">
        <v>0.08</v>
      </c>
      <c r="H283" s="1">
        <f t="shared" si="32"/>
        <v>0</v>
      </c>
      <c r="I283" s="24"/>
    </row>
    <row r="284" spans="1:9" s="3" customFormat="1" ht="51.75" customHeight="1">
      <c r="A284" s="4" t="s">
        <v>46</v>
      </c>
      <c r="B284" s="44" t="s">
        <v>150</v>
      </c>
      <c r="C284" s="45">
        <v>4</v>
      </c>
      <c r="D284" s="71" t="s">
        <v>76</v>
      </c>
      <c r="E284" s="20"/>
      <c r="F284" s="21">
        <f t="shared" si="29"/>
        <v>0</v>
      </c>
      <c r="G284" s="19">
        <v>0.08</v>
      </c>
      <c r="H284" s="1">
        <f t="shared" si="32"/>
        <v>0</v>
      </c>
      <c r="I284" s="24"/>
    </row>
    <row r="285" spans="1:9" s="3" customFormat="1" ht="36" customHeight="1">
      <c r="A285" s="4" t="s">
        <v>47</v>
      </c>
      <c r="B285" s="44" t="s">
        <v>151</v>
      </c>
      <c r="C285" s="45">
        <v>2</v>
      </c>
      <c r="D285" s="71" t="s">
        <v>76</v>
      </c>
      <c r="E285" s="20"/>
      <c r="F285" s="21">
        <f t="shared" si="29"/>
        <v>0</v>
      </c>
      <c r="G285" s="19">
        <v>0.08</v>
      </c>
      <c r="H285" s="1">
        <f t="shared" si="32"/>
        <v>0</v>
      </c>
      <c r="I285" s="24"/>
    </row>
    <row r="286" spans="1:9" s="3" customFormat="1" ht="45.75" customHeight="1">
      <c r="A286" s="4" t="s">
        <v>48</v>
      </c>
      <c r="B286" s="44" t="s">
        <v>152</v>
      </c>
      <c r="C286" s="45">
        <v>3</v>
      </c>
      <c r="D286" s="71" t="s">
        <v>76</v>
      </c>
      <c r="E286" s="20"/>
      <c r="F286" s="21">
        <f t="shared" si="29"/>
        <v>0</v>
      </c>
      <c r="G286" s="19">
        <v>0.08</v>
      </c>
      <c r="H286" s="1">
        <f t="shared" si="32"/>
        <v>0</v>
      </c>
      <c r="I286" s="24"/>
    </row>
    <row r="287" spans="1:9" s="3" customFormat="1" ht="46.5" customHeight="1">
      <c r="A287" s="4" t="s">
        <v>49</v>
      </c>
      <c r="B287" s="46" t="s">
        <v>153</v>
      </c>
      <c r="C287" s="45">
        <v>2</v>
      </c>
      <c r="D287" s="71" t="s">
        <v>76</v>
      </c>
      <c r="E287" s="20"/>
      <c r="F287" s="21">
        <f t="shared" si="29"/>
        <v>0</v>
      </c>
      <c r="G287" s="19">
        <v>0.08</v>
      </c>
      <c r="H287" s="1">
        <f t="shared" si="32"/>
        <v>0</v>
      </c>
      <c r="I287" s="24"/>
    </row>
    <row r="288" spans="1:9" s="3" customFormat="1" ht="58.5" customHeight="1">
      <c r="A288" s="4" t="s">
        <v>50</v>
      </c>
      <c r="B288" s="46" t="s">
        <v>154</v>
      </c>
      <c r="C288" s="45">
        <v>2</v>
      </c>
      <c r="D288" s="71" t="s">
        <v>76</v>
      </c>
      <c r="E288" s="20"/>
      <c r="F288" s="21">
        <f t="shared" si="29"/>
        <v>0</v>
      </c>
      <c r="G288" s="19">
        <v>0.08</v>
      </c>
      <c r="H288" s="1">
        <f t="shared" si="32"/>
        <v>0</v>
      </c>
      <c r="I288" s="24"/>
    </row>
    <row r="289" spans="1:9" s="3" customFormat="1" ht="47.25" customHeight="1">
      <c r="A289" s="4" t="s">
        <v>51</v>
      </c>
      <c r="B289" s="44" t="s">
        <v>155</v>
      </c>
      <c r="C289" s="45">
        <v>3</v>
      </c>
      <c r="D289" s="71" t="s">
        <v>76</v>
      </c>
      <c r="E289" s="20"/>
      <c r="F289" s="21">
        <f t="shared" si="29"/>
        <v>0</v>
      </c>
      <c r="G289" s="19">
        <v>0.08</v>
      </c>
      <c r="H289" s="1">
        <f t="shared" si="32"/>
        <v>0</v>
      </c>
      <c r="I289" s="24"/>
    </row>
    <row r="290" spans="1:9" s="3" customFormat="1" ht="36.75" customHeight="1">
      <c r="A290" s="4" t="s">
        <v>52</v>
      </c>
      <c r="B290" s="44" t="s">
        <v>156</v>
      </c>
      <c r="C290" s="45">
        <v>2</v>
      </c>
      <c r="D290" s="71" t="s">
        <v>76</v>
      </c>
      <c r="E290" s="20"/>
      <c r="F290" s="21">
        <f t="shared" si="29"/>
        <v>0</v>
      </c>
      <c r="G290" s="19">
        <v>0.08</v>
      </c>
      <c r="H290" s="1">
        <f t="shared" si="32"/>
        <v>0</v>
      </c>
      <c r="I290" s="24"/>
    </row>
    <row r="291" spans="1:9" s="3" customFormat="1" ht="30" customHeight="1">
      <c r="A291" s="4" t="s">
        <v>53</v>
      </c>
      <c r="B291" s="44" t="s">
        <v>157</v>
      </c>
      <c r="C291" s="45">
        <v>2</v>
      </c>
      <c r="D291" s="71" t="s">
        <v>76</v>
      </c>
      <c r="E291" s="20"/>
      <c r="F291" s="21">
        <f t="shared" si="29"/>
        <v>0</v>
      </c>
      <c r="G291" s="19">
        <v>0.08</v>
      </c>
      <c r="H291" s="1">
        <f t="shared" si="32"/>
        <v>0</v>
      </c>
      <c r="I291" s="24"/>
    </row>
    <row r="292" spans="1:9" s="3" customFormat="1" ht="48.75" customHeight="1">
      <c r="A292" s="4" t="s">
        <v>54</v>
      </c>
      <c r="B292" s="44" t="s">
        <v>158</v>
      </c>
      <c r="C292" s="45">
        <v>2</v>
      </c>
      <c r="D292" s="71" t="s">
        <v>76</v>
      </c>
      <c r="E292" s="20"/>
      <c r="F292" s="21">
        <f t="shared" si="29"/>
        <v>0</v>
      </c>
      <c r="G292" s="19">
        <v>0.08</v>
      </c>
      <c r="H292" s="1">
        <f t="shared" si="32"/>
        <v>0</v>
      </c>
      <c r="I292" s="24"/>
    </row>
    <row r="293" spans="1:9" s="3" customFormat="1" ht="50.25" customHeight="1">
      <c r="A293" s="4" t="s">
        <v>55</v>
      </c>
      <c r="B293" s="44" t="s">
        <v>159</v>
      </c>
      <c r="C293" s="45">
        <v>2</v>
      </c>
      <c r="D293" s="71" t="s">
        <v>76</v>
      </c>
      <c r="E293" s="20"/>
      <c r="F293" s="21">
        <f t="shared" si="29"/>
        <v>0</v>
      </c>
      <c r="G293" s="19">
        <v>0.08</v>
      </c>
      <c r="H293" s="1">
        <f t="shared" si="32"/>
        <v>0</v>
      </c>
      <c r="I293" s="24"/>
    </row>
    <row r="294" spans="1:9" s="3" customFormat="1" ht="50.25" customHeight="1">
      <c r="A294" s="4" t="s">
        <v>56</v>
      </c>
      <c r="B294" s="46" t="s">
        <v>160</v>
      </c>
      <c r="C294" s="45">
        <v>3</v>
      </c>
      <c r="D294" s="71" t="s">
        <v>76</v>
      </c>
      <c r="E294" s="20"/>
      <c r="F294" s="21">
        <f t="shared" si="29"/>
        <v>0</v>
      </c>
      <c r="G294" s="19">
        <v>0.08</v>
      </c>
      <c r="H294" s="1">
        <f t="shared" si="32"/>
        <v>0</v>
      </c>
      <c r="I294" s="24"/>
    </row>
    <row r="295" spans="1:9" s="3" customFormat="1" ht="45.75" customHeight="1">
      <c r="A295" s="4" t="s">
        <v>57</v>
      </c>
      <c r="B295" s="44" t="s">
        <v>161</v>
      </c>
      <c r="C295" s="45">
        <v>2</v>
      </c>
      <c r="D295" s="71" t="s">
        <v>76</v>
      </c>
      <c r="E295" s="20"/>
      <c r="F295" s="21">
        <f t="shared" si="29"/>
        <v>0</v>
      </c>
      <c r="G295" s="19">
        <v>0.08</v>
      </c>
      <c r="H295" s="1">
        <f t="shared" si="32"/>
        <v>0</v>
      </c>
      <c r="I295" s="24"/>
    </row>
    <row r="296" spans="1:9" s="3" customFormat="1" ht="45" customHeight="1">
      <c r="A296" s="4" t="s">
        <v>58</v>
      </c>
      <c r="B296" s="44" t="s">
        <v>162</v>
      </c>
      <c r="C296" s="45">
        <v>2</v>
      </c>
      <c r="D296" s="71" t="s">
        <v>76</v>
      </c>
      <c r="E296" s="20"/>
      <c r="F296" s="21">
        <f t="shared" si="29"/>
        <v>0</v>
      </c>
      <c r="G296" s="19">
        <v>0.08</v>
      </c>
      <c r="H296" s="1">
        <f t="shared" si="32"/>
        <v>0</v>
      </c>
      <c r="I296" s="24"/>
    </row>
    <row r="297" spans="1:9" s="3" customFormat="1" ht="32.25" customHeight="1">
      <c r="A297" s="4" t="s">
        <v>59</v>
      </c>
      <c r="B297" s="44" t="s">
        <v>163</v>
      </c>
      <c r="C297" s="45">
        <v>3</v>
      </c>
      <c r="D297" s="71" t="s">
        <v>76</v>
      </c>
      <c r="E297" s="20"/>
      <c r="F297" s="21">
        <f t="shared" si="29"/>
        <v>0</v>
      </c>
      <c r="G297" s="19">
        <v>0.08</v>
      </c>
      <c r="H297" s="1">
        <f t="shared" si="32"/>
        <v>0</v>
      </c>
      <c r="I297" s="24"/>
    </row>
    <row r="298" spans="1:9" s="3" customFormat="1" ht="37.5" customHeight="1">
      <c r="A298" s="4" t="s">
        <v>60</v>
      </c>
      <c r="B298" s="44" t="s">
        <v>274</v>
      </c>
      <c r="C298" s="45">
        <v>3</v>
      </c>
      <c r="D298" s="71" t="s">
        <v>76</v>
      </c>
      <c r="E298" s="20"/>
      <c r="F298" s="21">
        <f t="shared" si="29"/>
        <v>0</v>
      </c>
      <c r="G298" s="19">
        <v>0.08</v>
      </c>
      <c r="H298" s="1">
        <f t="shared" si="32"/>
        <v>0</v>
      </c>
      <c r="I298" s="24"/>
    </row>
    <row r="299" spans="1:9" s="3" customFormat="1" ht="51.75" customHeight="1">
      <c r="A299" s="4" t="s">
        <v>61</v>
      </c>
      <c r="B299" s="44" t="s">
        <v>164</v>
      </c>
      <c r="C299" s="45">
        <v>2</v>
      </c>
      <c r="D299" s="71" t="s">
        <v>76</v>
      </c>
      <c r="E299" s="20"/>
      <c r="F299" s="21">
        <f t="shared" si="29"/>
        <v>0</v>
      </c>
      <c r="G299" s="19">
        <v>0.08</v>
      </c>
      <c r="H299" s="1">
        <f t="shared" si="32"/>
        <v>0</v>
      </c>
      <c r="I299" s="24"/>
    </row>
    <row r="300" spans="1:9" s="3" customFormat="1" ht="36.75" customHeight="1">
      <c r="A300" s="4" t="s">
        <v>62</v>
      </c>
      <c r="B300" s="44" t="s">
        <v>165</v>
      </c>
      <c r="C300" s="45">
        <v>4</v>
      </c>
      <c r="D300" s="71" t="s">
        <v>76</v>
      </c>
      <c r="E300" s="20"/>
      <c r="F300" s="21">
        <f t="shared" si="29"/>
        <v>0</v>
      </c>
      <c r="G300" s="19">
        <v>0.08</v>
      </c>
      <c r="H300" s="1">
        <f t="shared" si="32"/>
        <v>0</v>
      </c>
      <c r="I300" s="24"/>
    </row>
    <row r="301" spans="1:9" s="3" customFormat="1" ht="31.5" customHeight="1">
      <c r="A301" s="4" t="s">
        <v>63</v>
      </c>
      <c r="B301" s="44" t="s">
        <v>166</v>
      </c>
      <c r="C301" s="45">
        <v>2</v>
      </c>
      <c r="D301" s="71" t="s">
        <v>76</v>
      </c>
      <c r="E301" s="20"/>
      <c r="F301" s="21">
        <f t="shared" si="29"/>
        <v>0</v>
      </c>
      <c r="G301" s="19">
        <v>0.08</v>
      </c>
      <c r="H301" s="1">
        <f t="shared" si="32"/>
        <v>0</v>
      </c>
      <c r="I301" s="24"/>
    </row>
    <row r="302" spans="1:9" s="3" customFormat="1" ht="35.25" customHeight="1">
      <c r="A302" s="4" t="s">
        <v>64</v>
      </c>
      <c r="B302" s="44" t="s">
        <v>167</v>
      </c>
      <c r="C302" s="45">
        <v>2</v>
      </c>
      <c r="D302" s="71" t="s">
        <v>76</v>
      </c>
      <c r="E302" s="20"/>
      <c r="F302" s="21">
        <f t="shared" si="29"/>
        <v>0</v>
      </c>
      <c r="G302" s="19">
        <v>0.08</v>
      </c>
      <c r="H302" s="1">
        <f t="shared" si="32"/>
        <v>0</v>
      </c>
      <c r="I302" s="24"/>
    </row>
    <row r="303" spans="1:9" s="3" customFormat="1" ht="46.5" customHeight="1">
      <c r="A303" s="4" t="s">
        <v>65</v>
      </c>
      <c r="B303" s="44" t="s">
        <v>168</v>
      </c>
      <c r="C303" s="45">
        <v>2</v>
      </c>
      <c r="D303" s="71" t="s">
        <v>76</v>
      </c>
      <c r="E303" s="20"/>
      <c r="F303" s="21">
        <f t="shared" si="29"/>
        <v>0</v>
      </c>
      <c r="G303" s="19">
        <v>0.08</v>
      </c>
      <c r="H303" s="1">
        <f t="shared" si="32"/>
        <v>0</v>
      </c>
      <c r="I303" s="24"/>
    </row>
    <row r="304" spans="1:9" s="3" customFormat="1" ht="32.25" customHeight="1">
      <c r="A304" s="4" t="s">
        <v>66</v>
      </c>
      <c r="B304" s="44" t="s">
        <v>169</v>
      </c>
      <c r="C304" s="45">
        <v>2</v>
      </c>
      <c r="D304" s="71" t="s">
        <v>76</v>
      </c>
      <c r="E304" s="20"/>
      <c r="F304" s="21">
        <f t="shared" si="29"/>
        <v>0</v>
      </c>
      <c r="G304" s="19">
        <v>0.08</v>
      </c>
      <c r="H304" s="1">
        <f t="shared" si="32"/>
        <v>0</v>
      </c>
      <c r="I304" s="24"/>
    </row>
    <row r="305" spans="1:9" s="3" customFormat="1" ht="48.75" customHeight="1">
      <c r="A305" s="4" t="s">
        <v>67</v>
      </c>
      <c r="B305" s="44" t="s">
        <v>170</v>
      </c>
      <c r="C305" s="45">
        <v>2</v>
      </c>
      <c r="D305" s="71" t="s">
        <v>76</v>
      </c>
      <c r="E305" s="20"/>
      <c r="F305" s="21">
        <f t="shared" ref="F305:F330" si="33">ROUND(C305*E305,2)</f>
        <v>0</v>
      </c>
      <c r="G305" s="19">
        <v>0.08</v>
      </c>
      <c r="H305" s="1">
        <f t="shared" si="32"/>
        <v>0</v>
      </c>
      <c r="I305" s="24"/>
    </row>
    <row r="306" spans="1:9" s="3" customFormat="1" ht="44.25" customHeight="1">
      <c r="A306" s="4" t="s">
        <v>68</v>
      </c>
      <c r="B306" s="46" t="s">
        <v>171</v>
      </c>
      <c r="C306" s="45">
        <v>3</v>
      </c>
      <c r="D306" s="71" t="s">
        <v>76</v>
      </c>
      <c r="E306" s="20"/>
      <c r="F306" s="21">
        <f t="shared" si="33"/>
        <v>0</v>
      </c>
      <c r="G306" s="19">
        <v>0.08</v>
      </c>
      <c r="H306" s="1">
        <f t="shared" si="32"/>
        <v>0</v>
      </c>
      <c r="I306" s="24"/>
    </row>
    <row r="307" spans="1:9" s="3" customFormat="1" ht="48" customHeight="1">
      <c r="A307" s="4" t="s">
        <v>69</v>
      </c>
      <c r="B307" s="44" t="s">
        <v>172</v>
      </c>
      <c r="C307" s="45">
        <v>2</v>
      </c>
      <c r="D307" s="71" t="s">
        <v>76</v>
      </c>
      <c r="E307" s="20"/>
      <c r="F307" s="21">
        <f t="shared" si="33"/>
        <v>0</v>
      </c>
      <c r="G307" s="19">
        <v>0.08</v>
      </c>
      <c r="H307" s="1">
        <f t="shared" si="32"/>
        <v>0</v>
      </c>
      <c r="I307" s="24"/>
    </row>
    <row r="308" spans="1:9" s="3" customFormat="1" ht="49.5" customHeight="1">
      <c r="A308" s="4" t="s">
        <v>117</v>
      </c>
      <c r="B308" s="44" t="s">
        <v>173</v>
      </c>
      <c r="C308" s="45">
        <v>2</v>
      </c>
      <c r="D308" s="71" t="s">
        <v>76</v>
      </c>
      <c r="E308" s="20"/>
      <c r="F308" s="21">
        <f t="shared" si="33"/>
        <v>0</v>
      </c>
      <c r="G308" s="19">
        <v>0.08</v>
      </c>
      <c r="H308" s="1">
        <f t="shared" si="32"/>
        <v>0</v>
      </c>
      <c r="I308" s="24"/>
    </row>
    <row r="309" spans="1:9" s="3" customFormat="1" ht="35.25" customHeight="1">
      <c r="A309" s="4" t="s">
        <v>118</v>
      </c>
      <c r="B309" s="44" t="s">
        <v>174</v>
      </c>
      <c r="C309" s="45">
        <v>2</v>
      </c>
      <c r="D309" s="71" t="s">
        <v>76</v>
      </c>
      <c r="E309" s="20"/>
      <c r="F309" s="21">
        <f t="shared" si="33"/>
        <v>0</v>
      </c>
      <c r="G309" s="19">
        <v>0.08</v>
      </c>
      <c r="H309" s="1">
        <f t="shared" si="32"/>
        <v>0</v>
      </c>
      <c r="I309" s="24"/>
    </row>
    <row r="310" spans="1:9" s="3" customFormat="1" ht="51" customHeight="1">
      <c r="A310" s="4" t="s">
        <v>119</v>
      </c>
      <c r="B310" s="44" t="s">
        <v>175</v>
      </c>
      <c r="C310" s="45">
        <v>2</v>
      </c>
      <c r="D310" s="71" t="s">
        <v>76</v>
      </c>
      <c r="E310" s="20"/>
      <c r="F310" s="21">
        <f t="shared" si="33"/>
        <v>0</v>
      </c>
      <c r="G310" s="19">
        <v>0.08</v>
      </c>
      <c r="H310" s="1">
        <f t="shared" si="32"/>
        <v>0</v>
      </c>
      <c r="I310" s="24"/>
    </row>
    <row r="311" spans="1:9" s="3" customFormat="1" ht="32.25" customHeight="1">
      <c r="A311" s="4" t="s">
        <v>120</v>
      </c>
      <c r="B311" s="44" t="s">
        <v>176</v>
      </c>
      <c r="C311" s="45">
        <v>3</v>
      </c>
      <c r="D311" s="71" t="s">
        <v>76</v>
      </c>
      <c r="E311" s="20"/>
      <c r="F311" s="21">
        <f t="shared" si="33"/>
        <v>0</v>
      </c>
      <c r="G311" s="19">
        <v>0.08</v>
      </c>
      <c r="H311" s="1">
        <f t="shared" si="32"/>
        <v>0</v>
      </c>
      <c r="I311" s="24"/>
    </row>
    <row r="312" spans="1:9" s="3" customFormat="1" ht="16.5" customHeight="1">
      <c r="A312" s="4" t="s">
        <v>121</v>
      </c>
      <c r="B312" s="47" t="s">
        <v>177</v>
      </c>
      <c r="C312" s="45">
        <v>2</v>
      </c>
      <c r="D312" s="71" t="s">
        <v>76</v>
      </c>
      <c r="E312" s="20"/>
      <c r="F312" s="21">
        <f t="shared" si="33"/>
        <v>0</v>
      </c>
      <c r="G312" s="19">
        <v>0.08</v>
      </c>
      <c r="H312" s="1">
        <f t="shared" si="32"/>
        <v>0</v>
      </c>
      <c r="I312" s="24"/>
    </row>
    <row r="313" spans="1:9" s="3" customFormat="1" ht="47.25" customHeight="1">
      <c r="A313" s="4" t="s">
        <v>122</v>
      </c>
      <c r="B313" s="44" t="s">
        <v>178</v>
      </c>
      <c r="C313" s="45">
        <v>2</v>
      </c>
      <c r="D313" s="71" t="s">
        <v>76</v>
      </c>
      <c r="E313" s="20"/>
      <c r="F313" s="21">
        <f t="shared" si="33"/>
        <v>0</v>
      </c>
      <c r="G313" s="19">
        <v>0.08</v>
      </c>
      <c r="H313" s="1">
        <f t="shared" si="32"/>
        <v>0</v>
      </c>
      <c r="I313" s="24"/>
    </row>
    <row r="314" spans="1:9" s="3" customFormat="1" ht="49.5" customHeight="1">
      <c r="A314" s="4" t="s">
        <v>123</v>
      </c>
      <c r="B314" s="44" t="s">
        <v>179</v>
      </c>
      <c r="C314" s="45">
        <v>2</v>
      </c>
      <c r="D314" s="71" t="s">
        <v>76</v>
      </c>
      <c r="E314" s="20"/>
      <c r="F314" s="21">
        <f t="shared" si="33"/>
        <v>0</v>
      </c>
      <c r="G314" s="19">
        <v>0.08</v>
      </c>
      <c r="H314" s="1">
        <f t="shared" si="32"/>
        <v>0</v>
      </c>
      <c r="I314" s="24"/>
    </row>
    <row r="315" spans="1:9" s="3" customFormat="1" ht="30" customHeight="1">
      <c r="A315" s="4" t="s">
        <v>124</v>
      </c>
      <c r="B315" s="44" t="s">
        <v>180</v>
      </c>
      <c r="C315" s="45">
        <v>3</v>
      </c>
      <c r="D315" s="71" t="s">
        <v>76</v>
      </c>
      <c r="E315" s="20"/>
      <c r="F315" s="21">
        <f t="shared" si="33"/>
        <v>0</v>
      </c>
      <c r="G315" s="19">
        <v>0.08</v>
      </c>
      <c r="H315" s="1">
        <f t="shared" si="32"/>
        <v>0</v>
      </c>
      <c r="I315" s="24"/>
    </row>
    <row r="316" spans="1:9" s="3" customFormat="1" ht="31.5" customHeight="1">
      <c r="A316" s="4" t="s">
        <v>125</v>
      </c>
      <c r="B316" s="44" t="s">
        <v>181</v>
      </c>
      <c r="C316" s="45">
        <v>2</v>
      </c>
      <c r="D316" s="71" t="s">
        <v>76</v>
      </c>
      <c r="E316" s="20"/>
      <c r="F316" s="21">
        <f t="shared" si="33"/>
        <v>0</v>
      </c>
      <c r="G316" s="19">
        <v>0.08</v>
      </c>
      <c r="H316" s="1">
        <f t="shared" si="32"/>
        <v>0</v>
      </c>
      <c r="I316" s="24"/>
    </row>
    <row r="317" spans="1:9" s="3" customFormat="1" ht="31.5" customHeight="1">
      <c r="A317" s="4" t="s">
        <v>126</v>
      </c>
      <c r="B317" s="44" t="s">
        <v>182</v>
      </c>
      <c r="C317" s="45">
        <v>3</v>
      </c>
      <c r="D317" s="71" t="s">
        <v>76</v>
      </c>
      <c r="E317" s="20"/>
      <c r="F317" s="21">
        <f t="shared" si="33"/>
        <v>0</v>
      </c>
      <c r="G317" s="19">
        <v>0.08</v>
      </c>
      <c r="H317" s="1">
        <f t="shared" si="32"/>
        <v>0</v>
      </c>
      <c r="I317" s="24"/>
    </row>
    <row r="318" spans="1:9" s="3" customFormat="1" ht="60.75" customHeight="1">
      <c r="A318" s="4" t="s">
        <v>127</v>
      </c>
      <c r="B318" s="44" t="s">
        <v>183</v>
      </c>
      <c r="C318" s="45">
        <v>2</v>
      </c>
      <c r="D318" s="71" t="s">
        <v>76</v>
      </c>
      <c r="E318" s="20"/>
      <c r="F318" s="21">
        <f t="shared" si="33"/>
        <v>0</v>
      </c>
      <c r="G318" s="19">
        <v>0.08</v>
      </c>
      <c r="H318" s="1">
        <f t="shared" si="32"/>
        <v>0</v>
      </c>
      <c r="I318" s="24"/>
    </row>
    <row r="319" spans="1:9" s="3" customFormat="1" ht="37.5" customHeight="1">
      <c r="A319" s="4" t="s">
        <v>128</v>
      </c>
      <c r="B319" s="44" t="s">
        <v>184</v>
      </c>
      <c r="C319" s="45">
        <v>12</v>
      </c>
      <c r="D319" s="71" t="s">
        <v>76</v>
      </c>
      <c r="E319" s="20"/>
      <c r="F319" s="21">
        <f t="shared" si="33"/>
        <v>0</v>
      </c>
      <c r="G319" s="19">
        <v>0.08</v>
      </c>
      <c r="H319" s="1">
        <f t="shared" si="32"/>
        <v>0</v>
      </c>
      <c r="I319" s="24"/>
    </row>
    <row r="320" spans="1:9" s="3" customFormat="1" ht="39" customHeight="1">
      <c r="A320" s="4" t="s">
        <v>129</v>
      </c>
      <c r="B320" s="44" t="s">
        <v>185</v>
      </c>
      <c r="C320" s="45">
        <v>2</v>
      </c>
      <c r="D320" s="71" t="s">
        <v>76</v>
      </c>
      <c r="E320" s="20"/>
      <c r="F320" s="21">
        <f t="shared" si="33"/>
        <v>0</v>
      </c>
      <c r="G320" s="19">
        <v>0.08</v>
      </c>
      <c r="H320" s="1">
        <f t="shared" si="32"/>
        <v>0</v>
      </c>
      <c r="I320" s="24"/>
    </row>
    <row r="321" spans="1:9" s="3" customFormat="1" ht="33.75" customHeight="1">
      <c r="A321" s="4" t="s">
        <v>130</v>
      </c>
      <c r="B321" s="44" t="s">
        <v>186</v>
      </c>
      <c r="C321" s="45">
        <v>2</v>
      </c>
      <c r="D321" s="71" t="s">
        <v>76</v>
      </c>
      <c r="E321" s="20"/>
      <c r="F321" s="21">
        <f t="shared" si="33"/>
        <v>0</v>
      </c>
      <c r="G321" s="19">
        <v>0.08</v>
      </c>
      <c r="H321" s="1">
        <f t="shared" si="32"/>
        <v>0</v>
      </c>
      <c r="I321" s="24"/>
    </row>
    <row r="322" spans="1:9" s="3" customFormat="1" ht="41.25" customHeight="1">
      <c r="A322" s="4" t="s">
        <v>131</v>
      </c>
      <c r="B322" s="44" t="s">
        <v>187</v>
      </c>
      <c r="C322" s="45">
        <v>2</v>
      </c>
      <c r="D322" s="71" t="s">
        <v>76</v>
      </c>
      <c r="E322" s="20"/>
      <c r="F322" s="21">
        <f t="shared" si="33"/>
        <v>0</v>
      </c>
      <c r="G322" s="19">
        <v>0.08</v>
      </c>
      <c r="H322" s="1">
        <f t="shared" si="32"/>
        <v>0</v>
      </c>
      <c r="I322" s="24"/>
    </row>
    <row r="323" spans="1:9" s="3" customFormat="1" ht="33" customHeight="1">
      <c r="A323" s="4" t="s">
        <v>132</v>
      </c>
      <c r="B323" s="44" t="s">
        <v>188</v>
      </c>
      <c r="C323" s="45">
        <v>2</v>
      </c>
      <c r="D323" s="71" t="s">
        <v>76</v>
      </c>
      <c r="E323" s="20"/>
      <c r="F323" s="21">
        <f t="shared" si="33"/>
        <v>0</v>
      </c>
      <c r="G323" s="19">
        <v>0.08</v>
      </c>
      <c r="H323" s="1">
        <f t="shared" si="32"/>
        <v>0</v>
      </c>
      <c r="I323" s="24"/>
    </row>
    <row r="324" spans="1:9" s="3" customFormat="1" ht="33" customHeight="1">
      <c r="A324" s="4" t="s">
        <v>133</v>
      </c>
      <c r="B324" s="44" t="s">
        <v>189</v>
      </c>
      <c r="C324" s="45">
        <v>2</v>
      </c>
      <c r="D324" s="71" t="s">
        <v>76</v>
      </c>
      <c r="E324" s="20"/>
      <c r="F324" s="21">
        <f t="shared" si="33"/>
        <v>0</v>
      </c>
      <c r="G324" s="19">
        <v>0.08</v>
      </c>
      <c r="H324" s="1">
        <f t="shared" si="32"/>
        <v>0</v>
      </c>
      <c r="I324" s="24"/>
    </row>
    <row r="325" spans="1:9" s="3" customFormat="1" ht="32.25" customHeight="1">
      <c r="A325" s="4" t="s">
        <v>134</v>
      </c>
      <c r="B325" s="44" t="s">
        <v>190</v>
      </c>
      <c r="C325" s="45">
        <v>2</v>
      </c>
      <c r="D325" s="71" t="s">
        <v>76</v>
      </c>
      <c r="E325" s="20"/>
      <c r="F325" s="21">
        <f t="shared" si="33"/>
        <v>0</v>
      </c>
      <c r="G325" s="19">
        <v>0.08</v>
      </c>
      <c r="H325" s="1">
        <f t="shared" si="32"/>
        <v>0</v>
      </c>
      <c r="I325" s="24"/>
    </row>
    <row r="326" spans="1:9" s="3" customFormat="1" ht="30" customHeight="1">
      <c r="A326" s="4" t="s">
        <v>135</v>
      </c>
      <c r="B326" s="44" t="s">
        <v>191</v>
      </c>
      <c r="C326" s="45">
        <v>3</v>
      </c>
      <c r="D326" s="71" t="s">
        <v>76</v>
      </c>
      <c r="E326" s="20"/>
      <c r="F326" s="21">
        <f t="shared" si="33"/>
        <v>0</v>
      </c>
      <c r="G326" s="19">
        <v>0.08</v>
      </c>
      <c r="H326" s="1">
        <f t="shared" si="32"/>
        <v>0</v>
      </c>
      <c r="I326" s="24"/>
    </row>
    <row r="327" spans="1:9" s="3" customFormat="1" ht="51" customHeight="1">
      <c r="A327" s="4" t="s">
        <v>136</v>
      </c>
      <c r="B327" s="44" t="s">
        <v>192</v>
      </c>
      <c r="C327" s="45">
        <v>2</v>
      </c>
      <c r="D327" s="71" t="s">
        <v>76</v>
      </c>
      <c r="E327" s="20"/>
      <c r="F327" s="21">
        <f t="shared" si="33"/>
        <v>0</v>
      </c>
      <c r="G327" s="19">
        <v>0.08</v>
      </c>
      <c r="H327" s="1">
        <f t="shared" si="32"/>
        <v>0</v>
      </c>
      <c r="I327" s="24"/>
    </row>
    <row r="328" spans="1:9" s="3" customFormat="1" ht="35.25" customHeight="1">
      <c r="A328" s="4" t="s">
        <v>137</v>
      </c>
      <c r="B328" s="44" t="s">
        <v>193</v>
      </c>
      <c r="C328" s="45">
        <v>2</v>
      </c>
      <c r="D328" s="71" t="s">
        <v>76</v>
      </c>
      <c r="E328" s="20"/>
      <c r="F328" s="21">
        <f t="shared" si="33"/>
        <v>0</v>
      </c>
      <c r="G328" s="19">
        <v>0.08</v>
      </c>
      <c r="H328" s="1">
        <f t="shared" si="32"/>
        <v>0</v>
      </c>
      <c r="I328" s="24"/>
    </row>
    <row r="329" spans="1:9" s="3" customFormat="1" ht="45.75" customHeight="1">
      <c r="A329" s="4" t="s">
        <v>138</v>
      </c>
      <c r="B329" s="44" t="s">
        <v>194</v>
      </c>
      <c r="C329" s="45">
        <v>2</v>
      </c>
      <c r="D329" s="71" t="s">
        <v>76</v>
      </c>
      <c r="E329" s="20"/>
      <c r="F329" s="21">
        <f t="shared" si="33"/>
        <v>0</v>
      </c>
      <c r="G329" s="19">
        <v>0.08</v>
      </c>
      <c r="H329" s="1">
        <f t="shared" si="32"/>
        <v>0</v>
      </c>
      <c r="I329" s="24"/>
    </row>
    <row r="330" spans="1:9" s="3" customFormat="1" ht="34.5" customHeight="1">
      <c r="A330" s="4" t="s">
        <v>139</v>
      </c>
      <c r="B330" s="44" t="s">
        <v>195</v>
      </c>
      <c r="C330" s="45">
        <v>4</v>
      </c>
      <c r="D330" s="71" t="s">
        <v>76</v>
      </c>
      <c r="E330" s="20"/>
      <c r="F330" s="21">
        <f t="shared" si="33"/>
        <v>0</v>
      </c>
      <c r="G330" s="19">
        <v>0.08</v>
      </c>
      <c r="H330" s="1">
        <f t="shared" si="30"/>
        <v>0</v>
      </c>
      <c r="I330" s="24"/>
    </row>
    <row r="331" spans="1:9" s="3" customFormat="1" ht="33" customHeight="1">
      <c r="B331" s="6" t="s">
        <v>12</v>
      </c>
      <c r="C331" s="7"/>
      <c r="D331" s="7"/>
      <c r="E331" s="7" t="s">
        <v>13</v>
      </c>
      <c r="F331" s="22">
        <f>SUM(F273:F330)</f>
        <v>0</v>
      </c>
      <c r="G331" s="23"/>
      <c r="H331" s="22">
        <f>SUM(H273:H330)</f>
        <v>0</v>
      </c>
      <c r="I331" s="18"/>
    </row>
    <row r="332" spans="1:9" s="35" customFormat="1" ht="15" customHeight="1">
      <c r="A332" s="31" t="s">
        <v>14</v>
      </c>
      <c r="B332" s="32" t="s">
        <v>26</v>
      </c>
      <c r="C332" s="33"/>
      <c r="D332" s="34"/>
      <c r="F332" s="33"/>
      <c r="G332" s="36"/>
      <c r="H332" s="37"/>
      <c r="I332" s="36"/>
    </row>
    <row r="333" spans="1:9" s="10" customFormat="1" ht="15" customHeight="1">
      <c r="A333" s="107" t="s">
        <v>404</v>
      </c>
      <c r="B333" s="108"/>
      <c r="C333" s="108"/>
      <c r="D333" s="108"/>
      <c r="E333" s="108"/>
      <c r="F333" s="108"/>
      <c r="G333" s="108"/>
      <c r="H333" s="28"/>
      <c r="I333" s="30" t="s">
        <v>27</v>
      </c>
    </row>
    <row r="334" spans="1:9" s="10" customFormat="1" ht="15" customHeight="1">
      <c r="A334" s="107" t="s">
        <v>34</v>
      </c>
      <c r="B334" s="108"/>
      <c r="C334" s="108"/>
      <c r="D334" s="108"/>
      <c r="E334" s="108"/>
      <c r="F334" s="108"/>
      <c r="G334" s="108"/>
      <c r="H334" s="28"/>
      <c r="I334" s="30" t="s">
        <v>27</v>
      </c>
    </row>
    <row r="335" spans="1:9" s="10" customFormat="1" ht="15" customHeight="1">
      <c r="A335" s="109" t="s">
        <v>28</v>
      </c>
      <c r="B335" s="110"/>
      <c r="C335" s="110"/>
      <c r="D335" s="110"/>
      <c r="E335" s="110"/>
      <c r="F335" s="110"/>
      <c r="G335" s="110"/>
      <c r="H335" s="29"/>
      <c r="I335" s="30" t="s">
        <v>27</v>
      </c>
    </row>
    <row r="336" spans="1:9" s="10" customFormat="1" ht="24" customHeight="1">
      <c r="A336" s="107" t="s">
        <v>278</v>
      </c>
      <c r="B336" s="108"/>
      <c r="C336" s="108"/>
      <c r="D336" s="108"/>
      <c r="E336" s="108"/>
      <c r="F336" s="108"/>
      <c r="G336" s="108"/>
      <c r="H336" s="29"/>
      <c r="I336" s="30" t="s">
        <v>29</v>
      </c>
    </row>
    <row r="337" spans="1:9" s="3" customFormat="1" ht="15" customHeight="1">
      <c r="A337" s="8" t="s">
        <v>14</v>
      </c>
      <c r="B337" s="9" t="s">
        <v>15</v>
      </c>
      <c r="C337" s="9"/>
      <c r="D337" s="9"/>
      <c r="E337" s="9"/>
    </row>
    <row r="338" spans="1:9" s="3" customFormat="1" ht="15" customHeight="1">
      <c r="A338" s="8" t="s">
        <v>14</v>
      </c>
      <c r="B338" s="9" t="s">
        <v>23</v>
      </c>
      <c r="C338" s="9"/>
      <c r="D338" s="9"/>
      <c r="E338" s="10"/>
      <c r="I338" s="9"/>
    </row>
    <row r="339" spans="1:9" s="3" customFormat="1" ht="15" customHeight="1">
      <c r="A339" s="8" t="s">
        <v>14</v>
      </c>
      <c r="B339" s="14" t="s">
        <v>16</v>
      </c>
      <c r="C339" s="15"/>
      <c r="D339" s="15"/>
      <c r="E339" s="15"/>
      <c r="F339" s="16"/>
      <c r="G339" s="16"/>
      <c r="H339" s="16"/>
      <c r="I339" s="15"/>
    </row>
    <row r="340" spans="1:9" s="3" customFormat="1" ht="15" customHeight="1">
      <c r="B340" s="17" t="s">
        <v>24</v>
      </c>
      <c r="C340" s="16"/>
      <c r="D340" s="16"/>
      <c r="E340" s="16"/>
      <c r="F340" s="16"/>
      <c r="G340" s="16"/>
      <c r="H340" s="16"/>
      <c r="I340" s="16"/>
    </row>
    <row r="341" spans="1:9" s="10" customFormat="1" ht="12.75" customHeight="1">
      <c r="B341" s="106" t="s">
        <v>30</v>
      </c>
      <c r="C341" s="106"/>
      <c r="D341" s="106"/>
      <c r="E341" s="106"/>
      <c r="F341" s="106"/>
      <c r="G341" s="106"/>
      <c r="H341" s="106"/>
      <c r="I341" s="106"/>
    </row>
    <row r="342" spans="1:9" s="10" customFormat="1" ht="12.75" customHeight="1">
      <c r="B342" s="75"/>
      <c r="C342" s="75"/>
      <c r="D342" s="75"/>
      <c r="E342" s="75"/>
      <c r="F342" s="75"/>
      <c r="G342" s="75"/>
      <c r="H342" s="75"/>
      <c r="I342" s="75"/>
    </row>
    <row r="343" spans="1:9" s="2" customFormat="1" ht="10.5">
      <c r="A343" s="79" t="s">
        <v>369</v>
      </c>
      <c r="B343" s="80"/>
      <c r="C343" s="81" t="s">
        <v>395</v>
      </c>
      <c r="D343" s="80"/>
      <c r="E343" s="80"/>
      <c r="F343" s="80"/>
      <c r="G343" s="80"/>
      <c r="H343" s="80"/>
      <c r="I343" s="80"/>
    </row>
    <row r="344" spans="1:9" s="3" customFormat="1" ht="67.5" customHeight="1">
      <c r="A344" s="11" t="s">
        <v>0</v>
      </c>
      <c r="B344" s="11" t="s">
        <v>1</v>
      </c>
      <c r="C344" s="11" t="s">
        <v>25</v>
      </c>
      <c r="D344" s="11" t="s">
        <v>21</v>
      </c>
      <c r="E344" s="12" t="s">
        <v>2</v>
      </c>
      <c r="F344" s="13" t="s">
        <v>19</v>
      </c>
      <c r="G344" s="13" t="s">
        <v>20</v>
      </c>
      <c r="H344" s="13" t="s">
        <v>18</v>
      </c>
      <c r="I344" s="11" t="s">
        <v>3</v>
      </c>
    </row>
    <row r="345" spans="1:9" s="3" customFormat="1" ht="15" customHeight="1">
      <c r="A345" s="11" t="s">
        <v>4</v>
      </c>
      <c r="B345" s="11" t="s">
        <v>5</v>
      </c>
      <c r="C345" s="11" t="s">
        <v>6</v>
      </c>
      <c r="D345" s="11" t="s">
        <v>7</v>
      </c>
      <c r="E345" s="11" t="s">
        <v>8</v>
      </c>
      <c r="F345" s="11" t="s">
        <v>9</v>
      </c>
      <c r="G345" s="11" t="s">
        <v>22</v>
      </c>
      <c r="H345" s="11" t="s">
        <v>221</v>
      </c>
      <c r="I345" s="11" t="s">
        <v>290</v>
      </c>
    </row>
    <row r="346" spans="1:9" s="3" customFormat="1" ht="30">
      <c r="A346" s="4" t="s">
        <v>10</v>
      </c>
      <c r="B346" s="44" t="s">
        <v>196</v>
      </c>
      <c r="C346" s="45">
        <v>60</v>
      </c>
      <c r="D346" s="71" t="s">
        <v>76</v>
      </c>
      <c r="E346" s="20"/>
      <c r="F346" s="21">
        <f t="shared" ref="F346:F353" si="34">ROUND(C346*E346,2)</f>
        <v>0</v>
      </c>
      <c r="G346" s="19">
        <v>0.08</v>
      </c>
      <c r="H346" s="1">
        <f t="shared" ref="H346:H353" si="35">ROUND(F346*G346+F346,2)</f>
        <v>0</v>
      </c>
      <c r="I346" s="24"/>
    </row>
    <row r="347" spans="1:9" s="3" customFormat="1" ht="30">
      <c r="A347" s="4" t="s">
        <v>11</v>
      </c>
      <c r="B347" s="47" t="s">
        <v>242</v>
      </c>
      <c r="C347" s="45">
        <v>105</v>
      </c>
      <c r="D347" s="71" t="s">
        <v>76</v>
      </c>
      <c r="E347" s="20"/>
      <c r="F347" s="21">
        <f t="shared" si="34"/>
        <v>0</v>
      </c>
      <c r="G347" s="19">
        <v>0.08</v>
      </c>
      <c r="H347" s="1">
        <f t="shared" ref="H347:H352" si="36">ROUND(F347*G347+F347,2)</f>
        <v>0</v>
      </c>
      <c r="I347" s="24"/>
    </row>
    <row r="348" spans="1:9" s="3" customFormat="1" ht="30">
      <c r="A348" s="4" t="s">
        <v>17</v>
      </c>
      <c r="B348" s="44" t="s">
        <v>197</v>
      </c>
      <c r="C348" s="45">
        <v>12</v>
      </c>
      <c r="D348" s="71" t="s">
        <v>76</v>
      </c>
      <c r="E348" s="20"/>
      <c r="F348" s="21">
        <f t="shared" si="34"/>
        <v>0</v>
      </c>
      <c r="G348" s="19">
        <v>0.08</v>
      </c>
      <c r="H348" s="1">
        <f t="shared" si="36"/>
        <v>0</v>
      </c>
      <c r="I348" s="24"/>
    </row>
    <row r="349" spans="1:9" s="3" customFormat="1" ht="30">
      <c r="A349" s="4" t="s">
        <v>35</v>
      </c>
      <c r="B349" s="47" t="s">
        <v>243</v>
      </c>
      <c r="C349" s="45">
        <v>210</v>
      </c>
      <c r="D349" s="71" t="s">
        <v>76</v>
      </c>
      <c r="E349" s="20"/>
      <c r="F349" s="21">
        <f t="shared" si="34"/>
        <v>0</v>
      </c>
      <c r="G349" s="19">
        <v>0.08</v>
      </c>
      <c r="H349" s="1">
        <f t="shared" si="36"/>
        <v>0</v>
      </c>
      <c r="I349" s="24"/>
    </row>
    <row r="350" spans="1:9" s="3" customFormat="1" ht="30">
      <c r="A350" s="4" t="s">
        <v>36</v>
      </c>
      <c r="B350" s="44" t="s">
        <v>198</v>
      </c>
      <c r="C350" s="45">
        <v>240</v>
      </c>
      <c r="D350" s="71" t="s">
        <v>76</v>
      </c>
      <c r="E350" s="20"/>
      <c r="F350" s="21">
        <f t="shared" si="34"/>
        <v>0</v>
      </c>
      <c r="G350" s="19">
        <v>0.08</v>
      </c>
      <c r="H350" s="1">
        <f t="shared" si="36"/>
        <v>0</v>
      </c>
      <c r="I350" s="24"/>
    </row>
    <row r="351" spans="1:9" s="3" customFormat="1" ht="30">
      <c r="A351" s="4" t="s">
        <v>38</v>
      </c>
      <c r="B351" s="44" t="s">
        <v>199</v>
      </c>
      <c r="C351" s="45">
        <v>105</v>
      </c>
      <c r="D351" s="71" t="s">
        <v>76</v>
      </c>
      <c r="E351" s="20"/>
      <c r="F351" s="21">
        <f t="shared" si="34"/>
        <v>0</v>
      </c>
      <c r="G351" s="19">
        <v>0.08</v>
      </c>
      <c r="H351" s="1">
        <f t="shared" si="36"/>
        <v>0</v>
      </c>
      <c r="I351" s="24"/>
    </row>
    <row r="352" spans="1:9" s="3" customFormat="1" ht="30">
      <c r="A352" s="4" t="s">
        <v>39</v>
      </c>
      <c r="B352" s="44" t="s">
        <v>200</v>
      </c>
      <c r="C352" s="45">
        <v>210</v>
      </c>
      <c r="D352" s="71" t="s">
        <v>76</v>
      </c>
      <c r="E352" s="20"/>
      <c r="F352" s="21">
        <f t="shared" si="34"/>
        <v>0</v>
      </c>
      <c r="G352" s="19">
        <v>0.08</v>
      </c>
      <c r="H352" s="1">
        <f t="shared" si="36"/>
        <v>0</v>
      </c>
      <c r="I352" s="24"/>
    </row>
    <row r="353" spans="1:9" s="3" customFormat="1" ht="45">
      <c r="A353" s="4" t="s">
        <v>42</v>
      </c>
      <c r="B353" s="44" t="s">
        <v>201</v>
      </c>
      <c r="C353" s="45">
        <v>75</v>
      </c>
      <c r="D353" s="71" t="s">
        <v>76</v>
      </c>
      <c r="E353" s="20"/>
      <c r="F353" s="21">
        <f t="shared" si="34"/>
        <v>0</v>
      </c>
      <c r="G353" s="19">
        <v>0.08</v>
      </c>
      <c r="H353" s="1">
        <f t="shared" si="35"/>
        <v>0</v>
      </c>
      <c r="I353" s="24"/>
    </row>
    <row r="354" spans="1:9" s="3" customFormat="1" ht="33" customHeight="1">
      <c r="B354" s="6" t="s">
        <v>12</v>
      </c>
      <c r="C354" s="7"/>
      <c r="D354" s="7"/>
      <c r="E354" s="7" t="s">
        <v>13</v>
      </c>
      <c r="F354" s="22">
        <f>SUM(F346:F353)</f>
        <v>0</v>
      </c>
      <c r="G354" s="23"/>
      <c r="H354" s="22">
        <f>SUM(H346:H353)</f>
        <v>0</v>
      </c>
      <c r="I354" s="18"/>
    </row>
    <row r="355" spans="1:9" s="35" customFormat="1" ht="15" customHeight="1">
      <c r="A355" s="31" t="s">
        <v>14</v>
      </c>
      <c r="B355" s="32" t="s">
        <v>26</v>
      </c>
      <c r="C355" s="33"/>
      <c r="D355" s="34"/>
      <c r="F355" s="33"/>
      <c r="G355" s="36"/>
      <c r="H355" s="37"/>
      <c r="I355" s="36"/>
    </row>
    <row r="356" spans="1:9" s="10" customFormat="1" ht="15" customHeight="1">
      <c r="A356" s="107" t="s">
        <v>404</v>
      </c>
      <c r="B356" s="108"/>
      <c r="C356" s="108"/>
      <c r="D356" s="108"/>
      <c r="E356" s="108"/>
      <c r="F356" s="108"/>
      <c r="G356" s="108"/>
      <c r="H356" s="28"/>
      <c r="I356" s="30" t="s">
        <v>27</v>
      </c>
    </row>
    <row r="357" spans="1:9" s="10" customFormat="1" ht="15" customHeight="1">
      <c r="A357" s="107" t="s">
        <v>34</v>
      </c>
      <c r="B357" s="108"/>
      <c r="C357" s="108"/>
      <c r="D357" s="108"/>
      <c r="E357" s="108"/>
      <c r="F357" s="108"/>
      <c r="G357" s="108"/>
      <c r="H357" s="28"/>
      <c r="I357" s="30" t="s">
        <v>27</v>
      </c>
    </row>
    <row r="358" spans="1:9" s="10" customFormat="1" ht="15" customHeight="1">
      <c r="A358" s="109" t="s">
        <v>28</v>
      </c>
      <c r="B358" s="110"/>
      <c r="C358" s="110"/>
      <c r="D358" s="110"/>
      <c r="E358" s="110"/>
      <c r="F358" s="110"/>
      <c r="G358" s="110"/>
      <c r="H358" s="29"/>
      <c r="I358" s="30" t="s">
        <v>27</v>
      </c>
    </row>
    <row r="359" spans="1:9" s="10" customFormat="1" ht="24" customHeight="1">
      <c r="A359" s="107" t="s">
        <v>278</v>
      </c>
      <c r="B359" s="108"/>
      <c r="C359" s="108"/>
      <c r="D359" s="108"/>
      <c r="E359" s="108"/>
      <c r="F359" s="108"/>
      <c r="G359" s="108"/>
      <c r="H359" s="29"/>
      <c r="I359" s="30" t="s">
        <v>29</v>
      </c>
    </row>
    <row r="360" spans="1:9" s="3" customFormat="1" ht="15" customHeight="1">
      <c r="A360" s="8" t="s">
        <v>14</v>
      </c>
      <c r="B360" s="9" t="s">
        <v>15</v>
      </c>
      <c r="C360" s="9"/>
      <c r="D360" s="9"/>
      <c r="E360" s="9"/>
    </row>
    <row r="361" spans="1:9" s="3" customFormat="1" ht="15" customHeight="1">
      <c r="A361" s="8" t="s">
        <v>14</v>
      </c>
      <c r="B361" s="9" t="s">
        <v>23</v>
      </c>
      <c r="C361" s="9"/>
      <c r="D361" s="9"/>
      <c r="E361" s="10"/>
      <c r="I361" s="9"/>
    </row>
    <row r="362" spans="1:9" s="3" customFormat="1" ht="15" customHeight="1">
      <c r="A362" s="8" t="s">
        <v>14</v>
      </c>
      <c r="B362" s="14" t="s">
        <v>16</v>
      </c>
      <c r="C362" s="15"/>
      <c r="D362" s="15"/>
      <c r="E362" s="15"/>
      <c r="F362" s="16"/>
      <c r="G362" s="16"/>
      <c r="H362" s="16"/>
      <c r="I362" s="15"/>
    </row>
    <row r="363" spans="1:9" s="3" customFormat="1" ht="15" customHeight="1">
      <c r="B363" s="17" t="s">
        <v>24</v>
      </c>
      <c r="C363" s="16"/>
      <c r="D363" s="16"/>
      <c r="E363" s="16"/>
      <c r="F363" s="16"/>
      <c r="G363" s="16"/>
      <c r="H363" s="16"/>
      <c r="I363" s="16"/>
    </row>
    <row r="364" spans="1:9" s="10" customFormat="1" ht="12.75" customHeight="1">
      <c r="B364" s="106" t="s">
        <v>30</v>
      </c>
      <c r="C364" s="106"/>
      <c r="D364" s="106"/>
      <c r="E364" s="106"/>
      <c r="F364" s="106"/>
      <c r="G364" s="106"/>
      <c r="H364" s="106"/>
      <c r="I364" s="106"/>
    </row>
    <row r="365" spans="1:9" s="10" customFormat="1" ht="12.75" customHeight="1">
      <c r="B365" s="75"/>
      <c r="C365" s="75"/>
      <c r="D365" s="75"/>
      <c r="E365" s="75"/>
      <c r="F365" s="75"/>
      <c r="G365" s="75"/>
      <c r="H365" s="75"/>
      <c r="I365" s="75"/>
    </row>
    <row r="366" spans="1:9" s="10" customFormat="1" ht="10.5">
      <c r="A366" s="82" t="s">
        <v>370</v>
      </c>
      <c r="B366" s="83"/>
      <c r="C366" s="84" t="s">
        <v>397</v>
      </c>
      <c r="D366" s="83"/>
      <c r="E366" s="83"/>
      <c r="F366" s="83"/>
      <c r="G366" s="83"/>
      <c r="H366" s="83"/>
      <c r="I366" s="83"/>
    </row>
    <row r="367" spans="1:9" s="10" customFormat="1" ht="31.5">
      <c r="A367" s="11" t="s">
        <v>0</v>
      </c>
      <c r="B367" s="11" t="s">
        <v>1</v>
      </c>
      <c r="C367" s="11" t="s">
        <v>25</v>
      </c>
      <c r="D367" s="11" t="s">
        <v>21</v>
      </c>
      <c r="E367" s="12" t="s">
        <v>2</v>
      </c>
      <c r="F367" s="13" t="s">
        <v>19</v>
      </c>
      <c r="G367" s="13" t="s">
        <v>20</v>
      </c>
      <c r="H367" s="13" t="s">
        <v>18</v>
      </c>
      <c r="I367" s="11" t="s">
        <v>3</v>
      </c>
    </row>
    <row r="368" spans="1:9" s="10" customFormat="1" ht="10.5">
      <c r="A368" s="11" t="s">
        <v>4</v>
      </c>
      <c r="B368" s="11" t="s">
        <v>5</v>
      </c>
      <c r="C368" s="11" t="s">
        <v>6</v>
      </c>
      <c r="D368" s="11" t="s">
        <v>7</v>
      </c>
      <c r="E368" s="11" t="s">
        <v>8</v>
      </c>
      <c r="F368" s="11" t="s">
        <v>9</v>
      </c>
      <c r="G368" s="11" t="s">
        <v>22</v>
      </c>
      <c r="H368" s="11" t="s">
        <v>221</v>
      </c>
      <c r="I368" s="11" t="s">
        <v>290</v>
      </c>
    </row>
    <row r="369" spans="1:9" s="10" customFormat="1" ht="34.5" customHeight="1">
      <c r="A369" s="4" t="s">
        <v>10</v>
      </c>
      <c r="B369" s="67" t="s">
        <v>316</v>
      </c>
      <c r="C369" s="5">
        <v>66</v>
      </c>
      <c r="D369" s="68" t="s">
        <v>77</v>
      </c>
      <c r="E369" s="20"/>
      <c r="F369" s="1">
        <f t="shared" ref="F369:F378" si="37">ROUND(C369*E369,2)</f>
        <v>0</v>
      </c>
      <c r="G369" s="19">
        <v>0.08</v>
      </c>
      <c r="H369" s="1">
        <f t="shared" ref="H369:H378" si="38">ROUND(F369*G369+F369,2)</f>
        <v>0</v>
      </c>
      <c r="I369" s="24"/>
    </row>
    <row r="370" spans="1:9" s="10" customFormat="1" ht="32.25" customHeight="1">
      <c r="A370" s="4" t="s">
        <v>11</v>
      </c>
      <c r="B370" s="41" t="s">
        <v>317</v>
      </c>
      <c r="C370" s="5">
        <v>35</v>
      </c>
      <c r="D370" s="60" t="s">
        <v>37</v>
      </c>
      <c r="E370" s="20"/>
      <c r="F370" s="1">
        <f t="shared" si="37"/>
        <v>0</v>
      </c>
      <c r="G370" s="19">
        <v>0.08</v>
      </c>
      <c r="H370" s="1">
        <f t="shared" si="38"/>
        <v>0</v>
      </c>
      <c r="I370" s="24"/>
    </row>
    <row r="371" spans="1:9" s="10" customFormat="1" ht="42.75" customHeight="1">
      <c r="A371" s="4" t="s">
        <v>17</v>
      </c>
      <c r="B371" s="41" t="s">
        <v>318</v>
      </c>
      <c r="C371" s="5">
        <v>44</v>
      </c>
      <c r="D371" s="60" t="s">
        <v>37</v>
      </c>
      <c r="E371" s="20"/>
      <c r="F371" s="1">
        <f t="shared" si="37"/>
        <v>0</v>
      </c>
      <c r="G371" s="19">
        <v>0.08</v>
      </c>
      <c r="H371" s="1">
        <f t="shared" si="38"/>
        <v>0</v>
      </c>
      <c r="I371" s="24"/>
    </row>
    <row r="372" spans="1:9" s="10" customFormat="1" ht="30" customHeight="1">
      <c r="A372" s="4" t="s">
        <v>35</v>
      </c>
      <c r="B372" s="41" t="s">
        <v>319</v>
      </c>
      <c r="C372" s="5">
        <v>24</v>
      </c>
      <c r="D372" s="60" t="s">
        <v>37</v>
      </c>
      <c r="E372" s="20"/>
      <c r="F372" s="1">
        <f t="shared" si="37"/>
        <v>0</v>
      </c>
      <c r="G372" s="19">
        <v>0.08</v>
      </c>
      <c r="H372" s="1">
        <f t="shared" si="38"/>
        <v>0</v>
      </c>
      <c r="I372" s="24"/>
    </row>
    <row r="373" spans="1:9" s="10" customFormat="1" ht="30" customHeight="1">
      <c r="A373" s="4" t="s">
        <v>36</v>
      </c>
      <c r="B373" s="41" t="s">
        <v>320</v>
      </c>
      <c r="C373" s="5">
        <v>40</v>
      </c>
      <c r="D373" s="60" t="s">
        <v>37</v>
      </c>
      <c r="E373" s="20"/>
      <c r="F373" s="1">
        <f t="shared" si="37"/>
        <v>0</v>
      </c>
      <c r="G373" s="19">
        <v>0.08</v>
      </c>
      <c r="H373" s="1">
        <f t="shared" si="38"/>
        <v>0</v>
      </c>
      <c r="I373" s="24"/>
    </row>
    <row r="374" spans="1:9" s="10" customFormat="1" ht="45" customHeight="1">
      <c r="A374" s="4" t="s">
        <v>38</v>
      </c>
      <c r="B374" s="41" t="s">
        <v>321</v>
      </c>
      <c r="C374" s="5">
        <v>20</v>
      </c>
      <c r="D374" s="60" t="s">
        <v>37</v>
      </c>
      <c r="E374" s="20"/>
      <c r="F374" s="1">
        <f t="shared" si="37"/>
        <v>0</v>
      </c>
      <c r="G374" s="19">
        <v>0.23</v>
      </c>
      <c r="H374" s="1">
        <f t="shared" si="38"/>
        <v>0</v>
      </c>
      <c r="I374" s="24"/>
    </row>
    <row r="375" spans="1:9" s="10" customFormat="1" ht="68.25" customHeight="1">
      <c r="A375" s="4" t="s">
        <v>39</v>
      </c>
      <c r="B375" s="41" t="s">
        <v>322</v>
      </c>
      <c r="C375" s="5">
        <v>30</v>
      </c>
      <c r="D375" s="69" t="s">
        <v>37</v>
      </c>
      <c r="E375" s="20"/>
      <c r="F375" s="1">
        <f t="shared" si="37"/>
        <v>0</v>
      </c>
      <c r="G375" s="19">
        <v>0.08</v>
      </c>
      <c r="H375" s="1">
        <f t="shared" si="38"/>
        <v>0</v>
      </c>
      <c r="I375" s="24"/>
    </row>
    <row r="376" spans="1:9" s="10" customFormat="1" ht="30">
      <c r="A376" s="61" t="s">
        <v>42</v>
      </c>
      <c r="B376" s="65" t="s">
        <v>323</v>
      </c>
      <c r="C376" s="5">
        <v>6</v>
      </c>
      <c r="D376" s="70" t="s">
        <v>37</v>
      </c>
      <c r="E376" s="20"/>
      <c r="F376" s="63">
        <f t="shared" si="37"/>
        <v>0</v>
      </c>
      <c r="G376" s="62">
        <v>0.23</v>
      </c>
      <c r="H376" s="63">
        <f t="shared" si="38"/>
        <v>0</v>
      </c>
      <c r="I376" s="64"/>
    </row>
    <row r="377" spans="1:9" s="10" customFormat="1" ht="15">
      <c r="A377" s="4" t="s">
        <v>43</v>
      </c>
      <c r="B377" s="41" t="s">
        <v>324</v>
      </c>
      <c r="C377" s="5">
        <v>10</v>
      </c>
      <c r="D377" s="60" t="s">
        <v>37</v>
      </c>
      <c r="E377" s="20"/>
      <c r="F377" s="1">
        <f t="shared" si="37"/>
        <v>0</v>
      </c>
      <c r="G377" s="19">
        <v>0.23</v>
      </c>
      <c r="H377" s="1">
        <f t="shared" si="38"/>
        <v>0</v>
      </c>
      <c r="I377" s="24"/>
    </row>
    <row r="378" spans="1:9" s="10" customFormat="1" ht="30">
      <c r="A378" s="4" t="s">
        <v>44</v>
      </c>
      <c r="B378" s="93" t="s">
        <v>325</v>
      </c>
      <c r="C378" s="38">
        <v>30</v>
      </c>
      <c r="D378" s="60" t="s">
        <v>37</v>
      </c>
      <c r="E378" s="20"/>
      <c r="F378" s="1">
        <f t="shared" si="37"/>
        <v>0</v>
      </c>
      <c r="G378" s="19">
        <v>0.23</v>
      </c>
      <c r="H378" s="1">
        <f t="shared" si="38"/>
        <v>0</v>
      </c>
      <c r="I378" s="24"/>
    </row>
    <row r="379" spans="1:9" s="10" customFormat="1" ht="10.5">
      <c r="A379" s="3"/>
      <c r="B379" s="6" t="s">
        <v>12</v>
      </c>
      <c r="C379" s="7"/>
      <c r="D379" s="7"/>
      <c r="E379" s="7" t="s">
        <v>13</v>
      </c>
      <c r="F379" s="22">
        <f>SUM(F369:F378)</f>
        <v>0</v>
      </c>
      <c r="G379" s="23"/>
      <c r="H379" s="22">
        <f>SUM(H369:H378)</f>
        <v>0</v>
      </c>
      <c r="I379" s="77"/>
    </row>
    <row r="380" spans="1:9" s="10" customFormat="1" ht="10.5">
      <c r="A380" s="31" t="s">
        <v>14</v>
      </c>
      <c r="B380" s="32" t="s">
        <v>26</v>
      </c>
      <c r="C380" s="33"/>
      <c r="D380" s="34"/>
      <c r="E380" s="35"/>
      <c r="F380" s="33"/>
      <c r="G380" s="36"/>
      <c r="H380" s="37"/>
      <c r="I380" s="36"/>
    </row>
    <row r="381" spans="1:9" s="10" customFormat="1" ht="10.5">
      <c r="A381" s="107" t="s">
        <v>33</v>
      </c>
      <c r="B381" s="108"/>
      <c r="C381" s="108"/>
      <c r="D381" s="108"/>
      <c r="E381" s="108"/>
      <c r="F381" s="108"/>
      <c r="G381" s="108"/>
      <c r="H381" s="28"/>
      <c r="I381" s="30" t="s">
        <v>27</v>
      </c>
    </row>
    <row r="382" spans="1:9" s="10" customFormat="1" ht="10.5">
      <c r="A382" s="107" t="s">
        <v>34</v>
      </c>
      <c r="B382" s="108"/>
      <c r="C382" s="108"/>
      <c r="D382" s="108"/>
      <c r="E382" s="108"/>
      <c r="F382" s="108"/>
      <c r="G382" s="108"/>
      <c r="H382" s="28"/>
      <c r="I382" s="30" t="s">
        <v>27</v>
      </c>
    </row>
    <row r="383" spans="1:9" s="10" customFormat="1" ht="10.5">
      <c r="A383" s="109" t="s">
        <v>28</v>
      </c>
      <c r="B383" s="110"/>
      <c r="C383" s="110"/>
      <c r="D383" s="110"/>
      <c r="E383" s="110"/>
      <c r="F383" s="110"/>
      <c r="G383" s="110"/>
      <c r="H383" s="29"/>
      <c r="I383" s="30" t="s">
        <v>27</v>
      </c>
    </row>
    <row r="384" spans="1:9" s="10" customFormat="1" ht="10.5" customHeight="1">
      <c r="A384" s="107" t="s">
        <v>278</v>
      </c>
      <c r="B384" s="108"/>
      <c r="C384" s="108"/>
      <c r="D384" s="108"/>
      <c r="E384" s="108"/>
      <c r="F384" s="108"/>
      <c r="G384" s="108"/>
      <c r="H384" s="29"/>
      <c r="I384" s="30" t="s">
        <v>29</v>
      </c>
    </row>
    <row r="385" spans="1:9" s="10" customFormat="1" ht="10.5">
      <c r="A385" s="8" t="s">
        <v>14</v>
      </c>
      <c r="B385" s="9" t="s">
        <v>15</v>
      </c>
      <c r="C385" s="9"/>
      <c r="D385" s="9"/>
      <c r="E385" s="9"/>
      <c r="F385" s="3"/>
      <c r="G385" s="3"/>
      <c r="H385" s="3"/>
      <c r="I385" s="3"/>
    </row>
    <row r="386" spans="1:9" s="10" customFormat="1" ht="10.5">
      <c r="A386" s="8" t="s">
        <v>14</v>
      </c>
      <c r="B386" s="9" t="s">
        <v>23</v>
      </c>
      <c r="C386" s="9"/>
      <c r="D386" s="9"/>
      <c r="F386" s="3"/>
      <c r="G386" s="3"/>
      <c r="H386" s="3"/>
      <c r="I386" s="9"/>
    </row>
    <row r="387" spans="1:9" s="10" customFormat="1" ht="10.5">
      <c r="A387" s="8" t="s">
        <v>14</v>
      </c>
      <c r="B387" s="14" t="s">
        <v>16</v>
      </c>
      <c r="C387" s="15"/>
      <c r="D387" s="15"/>
      <c r="E387" s="15"/>
      <c r="F387" s="16"/>
      <c r="G387" s="16"/>
      <c r="H387" s="16"/>
      <c r="I387" s="15"/>
    </row>
    <row r="388" spans="1:9" s="10" customFormat="1" ht="10.5">
      <c r="A388" s="3"/>
      <c r="B388" s="17" t="s">
        <v>24</v>
      </c>
      <c r="C388" s="16"/>
      <c r="D388" s="16"/>
      <c r="E388" s="16"/>
      <c r="F388" s="16"/>
      <c r="G388" s="16"/>
      <c r="H388" s="16"/>
      <c r="I388" s="16"/>
    </row>
    <row r="389" spans="1:9" s="10" customFormat="1" ht="10.5">
      <c r="B389" s="106" t="s">
        <v>30</v>
      </c>
      <c r="C389" s="106"/>
      <c r="D389" s="106"/>
      <c r="E389" s="106"/>
      <c r="F389" s="106"/>
      <c r="G389" s="106"/>
      <c r="H389" s="106"/>
      <c r="I389" s="106"/>
    </row>
    <row r="390" spans="1:9" s="10" customFormat="1" ht="12.75" customHeight="1">
      <c r="B390" s="75"/>
      <c r="C390" s="75"/>
      <c r="D390" s="75"/>
      <c r="E390" s="75"/>
      <c r="F390" s="75"/>
      <c r="G390" s="75"/>
      <c r="H390" s="75"/>
      <c r="I390" s="75"/>
    </row>
    <row r="391" spans="1:9" s="2" customFormat="1" ht="10.5">
      <c r="A391" s="79" t="s">
        <v>371</v>
      </c>
      <c r="B391" s="80"/>
      <c r="C391" s="81" t="s">
        <v>395</v>
      </c>
      <c r="D391" s="80"/>
      <c r="E391" s="80"/>
      <c r="F391" s="80"/>
      <c r="G391" s="80"/>
      <c r="H391" s="80"/>
      <c r="I391" s="80"/>
    </row>
    <row r="392" spans="1:9" s="3" customFormat="1" ht="67.5" customHeight="1">
      <c r="A392" s="11" t="s">
        <v>0</v>
      </c>
      <c r="B392" s="11" t="s">
        <v>1</v>
      </c>
      <c r="C392" s="11" t="s">
        <v>25</v>
      </c>
      <c r="D392" s="11" t="s">
        <v>21</v>
      </c>
      <c r="E392" s="12" t="s">
        <v>2</v>
      </c>
      <c r="F392" s="13" t="s">
        <v>19</v>
      </c>
      <c r="G392" s="13" t="s">
        <v>20</v>
      </c>
      <c r="H392" s="13" t="s">
        <v>18</v>
      </c>
      <c r="I392" s="11" t="s">
        <v>3</v>
      </c>
    </row>
    <row r="393" spans="1:9" s="3" customFormat="1" ht="15" customHeight="1">
      <c r="A393" s="11" t="s">
        <v>4</v>
      </c>
      <c r="B393" s="11" t="s">
        <v>5</v>
      </c>
      <c r="C393" s="11" t="s">
        <v>6</v>
      </c>
      <c r="D393" s="11" t="s">
        <v>7</v>
      </c>
      <c r="E393" s="11" t="s">
        <v>8</v>
      </c>
      <c r="F393" s="11" t="s">
        <v>9</v>
      </c>
      <c r="G393" s="11" t="s">
        <v>22</v>
      </c>
      <c r="H393" s="11" t="s">
        <v>221</v>
      </c>
      <c r="I393" s="11" t="s">
        <v>290</v>
      </c>
    </row>
    <row r="394" spans="1:9" s="3" customFormat="1" ht="62.25" customHeight="1">
      <c r="A394" s="4" t="s">
        <v>10</v>
      </c>
      <c r="B394" s="46" t="s">
        <v>202</v>
      </c>
      <c r="C394" s="5">
        <v>540</v>
      </c>
      <c r="D394" s="27" t="s">
        <v>37</v>
      </c>
      <c r="E394" s="20"/>
      <c r="F394" s="21">
        <f>ROUND(C394*E394,2)</f>
        <v>0</v>
      </c>
      <c r="G394" s="19">
        <v>0.23</v>
      </c>
      <c r="H394" s="1">
        <f t="shared" ref="H394" si="39">ROUND(F394*G394+F394,2)</f>
        <v>0</v>
      </c>
      <c r="I394" s="24"/>
    </row>
    <row r="395" spans="1:9" s="3" customFormat="1" ht="33" customHeight="1">
      <c r="B395" s="6" t="s">
        <v>12</v>
      </c>
      <c r="C395" s="7"/>
      <c r="D395" s="7"/>
      <c r="E395" s="7" t="s">
        <v>13</v>
      </c>
      <c r="F395" s="22">
        <f>SUM(F394:F394)</f>
        <v>0</v>
      </c>
      <c r="G395" s="23"/>
      <c r="H395" s="22">
        <f>SUM(H394:H394)</f>
        <v>0</v>
      </c>
      <c r="I395" s="18"/>
    </row>
    <row r="396" spans="1:9" s="35" customFormat="1" ht="15" customHeight="1">
      <c r="A396" s="31" t="s">
        <v>14</v>
      </c>
      <c r="B396" s="32" t="s">
        <v>26</v>
      </c>
      <c r="C396" s="33"/>
      <c r="D396" s="34"/>
      <c r="F396" s="33"/>
      <c r="G396" s="36"/>
      <c r="H396" s="37"/>
      <c r="I396" s="36"/>
    </row>
    <row r="397" spans="1:9" s="10" customFormat="1" ht="15" customHeight="1">
      <c r="A397" s="107" t="s">
        <v>404</v>
      </c>
      <c r="B397" s="108"/>
      <c r="C397" s="108"/>
      <c r="D397" s="108"/>
      <c r="E397" s="108"/>
      <c r="F397" s="108"/>
      <c r="G397" s="108"/>
      <c r="H397" s="28"/>
      <c r="I397" s="30" t="s">
        <v>27</v>
      </c>
    </row>
    <row r="398" spans="1:9" s="10" customFormat="1" ht="15" customHeight="1">
      <c r="A398" s="107" t="s">
        <v>34</v>
      </c>
      <c r="B398" s="108"/>
      <c r="C398" s="108"/>
      <c r="D398" s="108"/>
      <c r="E398" s="108"/>
      <c r="F398" s="108"/>
      <c r="G398" s="108"/>
      <c r="H398" s="28"/>
      <c r="I398" s="30" t="s">
        <v>27</v>
      </c>
    </row>
    <row r="399" spans="1:9" s="10" customFormat="1" ht="15" customHeight="1">
      <c r="A399" s="109" t="s">
        <v>28</v>
      </c>
      <c r="B399" s="110"/>
      <c r="C399" s="110"/>
      <c r="D399" s="110"/>
      <c r="E399" s="110"/>
      <c r="F399" s="110"/>
      <c r="G399" s="110"/>
      <c r="H399" s="29"/>
      <c r="I399" s="30" t="s">
        <v>27</v>
      </c>
    </row>
    <row r="400" spans="1:9" s="10" customFormat="1" ht="24" customHeight="1">
      <c r="A400" s="107" t="s">
        <v>278</v>
      </c>
      <c r="B400" s="108"/>
      <c r="C400" s="108"/>
      <c r="D400" s="108"/>
      <c r="E400" s="108"/>
      <c r="F400" s="108"/>
      <c r="G400" s="108"/>
      <c r="H400" s="29"/>
      <c r="I400" s="30" t="s">
        <v>29</v>
      </c>
    </row>
    <row r="401" spans="1:9" s="3" customFormat="1" ht="15" customHeight="1">
      <c r="A401" s="8" t="s">
        <v>14</v>
      </c>
      <c r="B401" s="9" t="s">
        <v>15</v>
      </c>
      <c r="C401" s="9"/>
      <c r="D401" s="9"/>
      <c r="E401" s="9"/>
    </row>
    <row r="402" spans="1:9" s="3" customFormat="1" ht="15" customHeight="1">
      <c r="A402" s="8" t="s">
        <v>14</v>
      </c>
      <c r="B402" s="9" t="s">
        <v>23</v>
      </c>
      <c r="C402" s="9"/>
      <c r="D402" s="9"/>
      <c r="E402" s="10"/>
      <c r="I402" s="9"/>
    </row>
    <row r="403" spans="1:9" s="3" customFormat="1" ht="15" customHeight="1">
      <c r="A403" s="8" t="s">
        <v>14</v>
      </c>
      <c r="B403" s="14" t="s">
        <v>16</v>
      </c>
      <c r="C403" s="15"/>
      <c r="D403" s="15"/>
      <c r="E403" s="15"/>
      <c r="F403" s="16"/>
      <c r="G403" s="16"/>
      <c r="H403" s="16"/>
      <c r="I403" s="15"/>
    </row>
    <row r="404" spans="1:9" s="3" customFormat="1" ht="15" customHeight="1">
      <c r="B404" s="17" t="s">
        <v>24</v>
      </c>
      <c r="C404" s="16"/>
      <c r="D404" s="16"/>
      <c r="E404" s="16"/>
      <c r="F404" s="16"/>
      <c r="G404" s="16"/>
      <c r="H404" s="16"/>
      <c r="I404" s="16"/>
    </row>
    <row r="405" spans="1:9" s="10" customFormat="1" ht="12.75" customHeight="1">
      <c r="B405" s="106" t="s">
        <v>30</v>
      </c>
      <c r="C405" s="106"/>
      <c r="D405" s="106"/>
      <c r="E405" s="106"/>
      <c r="F405" s="106"/>
      <c r="G405" s="106"/>
      <c r="H405" s="106"/>
      <c r="I405" s="106"/>
    </row>
    <row r="406" spans="1:9" s="10" customFormat="1" ht="12.75" customHeight="1">
      <c r="B406" s="75"/>
      <c r="C406" s="75"/>
      <c r="D406" s="75"/>
      <c r="E406" s="75"/>
      <c r="F406" s="75"/>
      <c r="G406" s="75"/>
      <c r="H406" s="75"/>
      <c r="I406" s="75"/>
    </row>
    <row r="407" spans="1:9" s="2" customFormat="1" ht="10.5">
      <c r="A407" s="79" t="s">
        <v>372</v>
      </c>
      <c r="B407" s="80"/>
      <c r="C407" s="81" t="s">
        <v>395</v>
      </c>
      <c r="D407" s="80"/>
      <c r="E407" s="80"/>
      <c r="F407" s="80"/>
      <c r="G407" s="80"/>
      <c r="H407" s="80"/>
      <c r="I407" s="80"/>
    </row>
    <row r="408" spans="1:9" s="3" customFormat="1" ht="67.5" customHeight="1">
      <c r="A408" s="11" t="s">
        <v>0</v>
      </c>
      <c r="B408" s="11" t="s">
        <v>1</v>
      </c>
      <c r="C408" s="11" t="s">
        <v>25</v>
      </c>
      <c r="D408" s="11" t="s">
        <v>21</v>
      </c>
      <c r="E408" s="12" t="s">
        <v>2</v>
      </c>
      <c r="F408" s="13" t="s">
        <v>19</v>
      </c>
      <c r="G408" s="13" t="s">
        <v>20</v>
      </c>
      <c r="H408" s="13" t="s">
        <v>18</v>
      </c>
      <c r="I408" s="11" t="s">
        <v>3</v>
      </c>
    </row>
    <row r="409" spans="1:9" s="3" customFormat="1" ht="15" customHeight="1">
      <c r="A409" s="11" t="s">
        <v>4</v>
      </c>
      <c r="B409" s="11" t="s">
        <v>5</v>
      </c>
      <c r="C409" s="11" t="s">
        <v>6</v>
      </c>
      <c r="D409" s="11" t="s">
        <v>7</v>
      </c>
      <c r="E409" s="11" t="s">
        <v>8</v>
      </c>
      <c r="F409" s="11" t="s">
        <v>9</v>
      </c>
      <c r="G409" s="11" t="s">
        <v>22</v>
      </c>
      <c r="H409" s="11" t="s">
        <v>221</v>
      </c>
      <c r="I409" s="11" t="s">
        <v>290</v>
      </c>
    </row>
    <row r="410" spans="1:9" s="3" customFormat="1" ht="39" customHeight="1">
      <c r="A410" s="4" t="s">
        <v>10</v>
      </c>
      <c r="B410" s="72" t="s">
        <v>291</v>
      </c>
      <c r="C410" s="5">
        <v>15</v>
      </c>
      <c r="D410" s="27" t="s">
        <v>37</v>
      </c>
      <c r="E410" s="20"/>
      <c r="F410" s="21">
        <f>ROUND(C410*E410,2)</f>
        <v>0</v>
      </c>
      <c r="G410" s="19">
        <v>0.23</v>
      </c>
      <c r="H410" s="1">
        <f t="shared" ref="H410" si="40">ROUND(F410*G410+F410,2)</f>
        <v>0</v>
      </c>
      <c r="I410" s="24"/>
    </row>
    <row r="411" spans="1:9" s="3" customFormat="1" ht="33" customHeight="1">
      <c r="B411" s="6" t="s">
        <v>12</v>
      </c>
      <c r="C411" s="7"/>
      <c r="D411" s="7"/>
      <c r="E411" s="7" t="s">
        <v>13</v>
      </c>
      <c r="F411" s="22">
        <f>SUM(F410:F410)</f>
        <v>0</v>
      </c>
      <c r="G411" s="23"/>
      <c r="H411" s="22">
        <f>SUM(H410:H410)</f>
        <v>0</v>
      </c>
      <c r="I411" s="18"/>
    </row>
    <row r="412" spans="1:9" s="35" customFormat="1" ht="15" customHeight="1">
      <c r="A412" s="31" t="s">
        <v>14</v>
      </c>
      <c r="B412" s="32" t="s">
        <v>26</v>
      </c>
      <c r="C412" s="33"/>
      <c r="D412" s="34"/>
      <c r="F412" s="33"/>
      <c r="G412" s="36"/>
      <c r="H412" s="37"/>
      <c r="I412" s="36"/>
    </row>
    <row r="413" spans="1:9" s="10" customFormat="1" ht="15" customHeight="1">
      <c r="A413" s="107" t="s">
        <v>404</v>
      </c>
      <c r="B413" s="108"/>
      <c r="C413" s="108"/>
      <c r="D413" s="108"/>
      <c r="E413" s="108"/>
      <c r="F413" s="108"/>
      <c r="G413" s="108"/>
      <c r="H413" s="28"/>
      <c r="I413" s="30" t="s">
        <v>27</v>
      </c>
    </row>
    <row r="414" spans="1:9" s="10" customFormat="1" ht="15" customHeight="1">
      <c r="A414" s="107" t="s">
        <v>34</v>
      </c>
      <c r="B414" s="108"/>
      <c r="C414" s="108"/>
      <c r="D414" s="108"/>
      <c r="E414" s="108"/>
      <c r="F414" s="108"/>
      <c r="G414" s="108"/>
      <c r="H414" s="28"/>
      <c r="I414" s="30" t="s">
        <v>27</v>
      </c>
    </row>
    <row r="415" spans="1:9" s="10" customFormat="1" ht="15" customHeight="1">
      <c r="A415" s="109" t="s">
        <v>28</v>
      </c>
      <c r="B415" s="110"/>
      <c r="C415" s="110"/>
      <c r="D415" s="110"/>
      <c r="E415" s="110"/>
      <c r="F415" s="110"/>
      <c r="G415" s="110"/>
      <c r="H415" s="29"/>
      <c r="I415" s="30" t="s">
        <v>27</v>
      </c>
    </row>
    <row r="416" spans="1:9" s="10" customFormat="1" ht="24" customHeight="1">
      <c r="A416" s="107" t="s">
        <v>32</v>
      </c>
      <c r="B416" s="108"/>
      <c r="C416" s="108"/>
      <c r="D416" s="108"/>
      <c r="E416" s="108"/>
      <c r="F416" s="108"/>
      <c r="G416" s="108"/>
      <c r="H416" s="29"/>
      <c r="I416" s="30" t="s">
        <v>29</v>
      </c>
    </row>
    <row r="417" spans="1:9" s="3" customFormat="1" ht="15" customHeight="1">
      <c r="A417" s="8" t="s">
        <v>14</v>
      </c>
      <c r="B417" s="9" t="s">
        <v>15</v>
      </c>
      <c r="C417" s="9"/>
      <c r="D417" s="9"/>
      <c r="E417" s="9"/>
    </row>
    <row r="418" spans="1:9" s="3" customFormat="1" ht="15" customHeight="1">
      <c r="A418" s="8" t="s">
        <v>14</v>
      </c>
      <c r="B418" s="9" t="s">
        <v>23</v>
      </c>
      <c r="C418" s="9"/>
      <c r="D418" s="9"/>
      <c r="E418" s="10"/>
      <c r="I418" s="9"/>
    </row>
    <row r="419" spans="1:9" s="3" customFormat="1" ht="15" customHeight="1">
      <c r="A419" s="8" t="s">
        <v>14</v>
      </c>
      <c r="B419" s="14" t="s">
        <v>16</v>
      </c>
      <c r="C419" s="15"/>
      <c r="D419" s="15"/>
      <c r="E419" s="15"/>
      <c r="F419" s="16"/>
      <c r="G419" s="16"/>
      <c r="H419" s="16"/>
      <c r="I419" s="15"/>
    </row>
    <row r="420" spans="1:9" s="3" customFormat="1" ht="15" customHeight="1">
      <c r="B420" s="17" t="s">
        <v>24</v>
      </c>
      <c r="C420" s="16"/>
      <c r="D420" s="16"/>
      <c r="E420" s="16"/>
      <c r="F420" s="16"/>
      <c r="G420" s="16"/>
      <c r="H420" s="16"/>
      <c r="I420" s="16"/>
    </row>
    <row r="421" spans="1:9" s="10" customFormat="1" ht="12.75" customHeight="1">
      <c r="B421" s="106" t="s">
        <v>30</v>
      </c>
      <c r="C421" s="106"/>
      <c r="D421" s="106"/>
      <c r="E421" s="106"/>
      <c r="F421" s="106"/>
      <c r="G421" s="106"/>
      <c r="H421" s="106"/>
      <c r="I421" s="106"/>
    </row>
    <row r="423" spans="1:9" s="2" customFormat="1" ht="10.5">
      <c r="A423" s="79" t="s">
        <v>373</v>
      </c>
      <c r="B423" s="80"/>
      <c r="C423" s="81" t="s">
        <v>395</v>
      </c>
      <c r="D423" s="80"/>
      <c r="E423" s="80"/>
      <c r="F423" s="80"/>
      <c r="G423" s="80"/>
      <c r="H423" s="80"/>
      <c r="I423" s="80"/>
    </row>
    <row r="424" spans="1:9" s="3" customFormat="1" ht="67.5" customHeight="1">
      <c r="A424" s="11" t="s">
        <v>0</v>
      </c>
      <c r="B424" s="11" t="s">
        <v>1</v>
      </c>
      <c r="C424" s="11" t="s">
        <v>25</v>
      </c>
      <c r="D424" s="11" t="s">
        <v>21</v>
      </c>
      <c r="E424" s="12" t="s">
        <v>2</v>
      </c>
      <c r="F424" s="13" t="s">
        <v>19</v>
      </c>
      <c r="G424" s="13" t="s">
        <v>20</v>
      </c>
      <c r="H424" s="13" t="s">
        <v>18</v>
      </c>
      <c r="I424" s="11" t="s">
        <v>3</v>
      </c>
    </row>
    <row r="425" spans="1:9" s="3" customFormat="1" ht="15" customHeight="1">
      <c r="A425" s="11" t="s">
        <v>4</v>
      </c>
      <c r="B425" s="11" t="s">
        <v>5</v>
      </c>
      <c r="C425" s="11" t="s">
        <v>6</v>
      </c>
      <c r="D425" s="11" t="s">
        <v>7</v>
      </c>
      <c r="E425" s="11" t="s">
        <v>8</v>
      </c>
      <c r="F425" s="11" t="s">
        <v>9</v>
      </c>
      <c r="G425" s="11" t="s">
        <v>22</v>
      </c>
      <c r="H425" s="11" t="s">
        <v>221</v>
      </c>
      <c r="I425" s="11" t="s">
        <v>290</v>
      </c>
    </row>
    <row r="426" spans="1:9" s="3" customFormat="1" ht="47.25" customHeight="1">
      <c r="A426" s="4" t="s">
        <v>10</v>
      </c>
      <c r="B426" s="46" t="s">
        <v>203</v>
      </c>
      <c r="C426" s="38">
        <v>1</v>
      </c>
      <c r="D426" s="27" t="s">
        <v>37</v>
      </c>
      <c r="E426" s="20"/>
      <c r="F426" s="21">
        <f>ROUND(C426*E426,2)</f>
        <v>0</v>
      </c>
      <c r="G426" s="19">
        <v>0.23</v>
      </c>
      <c r="H426" s="1">
        <f t="shared" ref="H426" si="41">ROUND(F426*G426+F426,2)</f>
        <v>0</v>
      </c>
      <c r="I426" s="24"/>
    </row>
    <row r="427" spans="1:9" s="3" customFormat="1" ht="33" customHeight="1">
      <c r="B427" s="6" t="s">
        <v>12</v>
      </c>
      <c r="C427" s="7"/>
      <c r="D427" s="7"/>
      <c r="E427" s="7" t="s">
        <v>13</v>
      </c>
      <c r="F427" s="22">
        <f>SUM(F426:F426)</f>
        <v>0</v>
      </c>
      <c r="G427" s="23"/>
      <c r="H427" s="22">
        <f>SUM(H426:H426)</f>
        <v>0</v>
      </c>
      <c r="I427" s="18"/>
    </row>
    <row r="428" spans="1:9" s="35" customFormat="1" ht="15" customHeight="1">
      <c r="A428" s="31" t="s">
        <v>14</v>
      </c>
      <c r="B428" s="32" t="s">
        <v>26</v>
      </c>
      <c r="C428" s="33"/>
      <c r="D428" s="34"/>
      <c r="F428" s="33"/>
      <c r="G428" s="36"/>
      <c r="H428" s="37"/>
      <c r="I428" s="36"/>
    </row>
    <row r="429" spans="1:9" s="10" customFormat="1" ht="15" customHeight="1">
      <c r="A429" s="107" t="s">
        <v>279</v>
      </c>
      <c r="B429" s="108"/>
      <c r="C429" s="108"/>
      <c r="D429" s="108"/>
      <c r="E429" s="108"/>
      <c r="F429" s="108"/>
      <c r="G429" s="108"/>
      <c r="H429" s="28"/>
      <c r="I429" s="30" t="s">
        <v>27</v>
      </c>
    </row>
    <row r="430" spans="1:9" s="10" customFormat="1" ht="15" customHeight="1">
      <c r="A430" s="107" t="s">
        <v>34</v>
      </c>
      <c r="B430" s="108"/>
      <c r="C430" s="108"/>
      <c r="D430" s="108"/>
      <c r="E430" s="108"/>
      <c r="F430" s="108"/>
      <c r="G430" s="108"/>
      <c r="H430" s="28"/>
      <c r="I430" s="30" t="s">
        <v>27</v>
      </c>
    </row>
    <row r="431" spans="1:9" s="10" customFormat="1" ht="15" customHeight="1">
      <c r="A431" s="109" t="s">
        <v>28</v>
      </c>
      <c r="B431" s="110"/>
      <c r="C431" s="110"/>
      <c r="D431" s="110"/>
      <c r="E431" s="110"/>
      <c r="F431" s="110"/>
      <c r="G431" s="110"/>
      <c r="H431" s="29"/>
      <c r="I431" s="30" t="s">
        <v>27</v>
      </c>
    </row>
    <row r="432" spans="1:9" s="10" customFormat="1" ht="24" customHeight="1">
      <c r="A432" s="107" t="s">
        <v>32</v>
      </c>
      <c r="B432" s="108"/>
      <c r="C432" s="108"/>
      <c r="D432" s="108"/>
      <c r="E432" s="108"/>
      <c r="F432" s="108"/>
      <c r="G432" s="108"/>
      <c r="H432" s="29"/>
      <c r="I432" s="30" t="s">
        <v>29</v>
      </c>
    </row>
    <row r="433" spans="1:9" s="3" customFormat="1" ht="15" customHeight="1">
      <c r="A433" s="8" t="s">
        <v>14</v>
      </c>
      <c r="B433" s="9" t="s">
        <v>15</v>
      </c>
      <c r="C433" s="9"/>
      <c r="D433" s="9"/>
      <c r="E433" s="9"/>
    </row>
    <row r="434" spans="1:9" s="3" customFormat="1" ht="15" customHeight="1">
      <c r="A434" s="8" t="s">
        <v>14</v>
      </c>
      <c r="B434" s="9" t="s">
        <v>23</v>
      </c>
      <c r="C434" s="9"/>
      <c r="D434" s="9"/>
      <c r="E434" s="10"/>
      <c r="I434" s="9"/>
    </row>
    <row r="435" spans="1:9" s="3" customFormat="1" ht="15" customHeight="1">
      <c r="A435" s="8" t="s">
        <v>14</v>
      </c>
      <c r="B435" s="14" t="s">
        <v>16</v>
      </c>
      <c r="C435" s="15"/>
      <c r="D435" s="15"/>
      <c r="E435" s="15"/>
      <c r="F435" s="16"/>
      <c r="G435" s="16"/>
      <c r="H435" s="16"/>
      <c r="I435" s="15"/>
    </row>
    <row r="436" spans="1:9" s="3" customFormat="1" ht="15" customHeight="1">
      <c r="B436" s="17" t="s">
        <v>24</v>
      </c>
      <c r="C436" s="16"/>
      <c r="D436" s="16"/>
      <c r="E436" s="16"/>
      <c r="F436" s="16"/>
      <c r="G436" s="16"/>
      <c r="H436" s="16"/>
      <c r="I436" s="16"/>
    </row>
    <row r="437" spans="1:9" s="10" customFormat="1" ht="12.75" customHeight="1">
      <c r="B437" s="106" t="s">
        <v>30</v>
      </c>
      <c r="C437" s="106"/>
      <c r="D437" s="106"/>
      <c r="E437" s="106"/>
      <c r="F437" s="106"/>
      <c r="G437" s="106"/>
      <c r="H437" s="106"/>
      <c r="I437" s="106"/>
    </row>
    <row r="439" spans="1:9" s="2" customFormat="1" ht="10.5">
      <c r="A439" s="79" t="s">
        <v>374</v>
      </c>
      <c r="B439" s="80"/>
      <c r="C439" s="81" t="s">
        <v>395</v>
      </c>
      <c r="D439" s="80"/>
      <c r="E439" s="80"/>
      <c r="F439" s="80"/>
      <c r="G439" s="80"/>
      <c r="H439" s="80"/>
      <c r="I439" s="80"/>
    </row>
    <row r="440" spans="1:9" s="3" customFormat="1" ht="67.5" customHeight="1">
      <c r="A440" s="11" t="s">
        <v>0</v>
      </c>
      <c r="B440" s="11" t="s">
        <v>1</v>
      </c>
      <c r="C440" s="11" t="s">
        <v>25</v>
      </c>
      <c r="D440" s="11" t="s">
        <v>21</v>
      </c>
      <c r="E440" s="12" t="s">
        <v>2</v>
      </c>
      <c r="F440" s="13" t="s">
        <v>19</v>
      </c>
      <c r="G440" s="13" t="s">
        <v>20</v>
      </c>
      <c r="H440" s="13" t="s">
        <v>18</v>
      </c>
      <c r="I440" s="11" t="s">
        <v>3</v>
      </c>
    </row>
    <row r="441" spans="1:9" s="3" customFormat="1" ht="15" customHeight="1">
      <c r="A441" s="11" t="s">
        <v>4</v>
      </c>
      <c r="B441" s="11" t="s">
        <v>5</v>
      </c>
      <c r="C441" s="11" t="s">
        <v>6</v>
      </c>
      <c r="D441" s="11" t="s">
        <v>7</v>
      </c>
      <c r="E441" s="11" t="s">
        <v>8</v>
      </c>
      <c r="F441" s="11" t="s">
        <v>9</v>
      </c>
      <c r="G441" s="11" t="s">
        <v>22</v>
      </c>
      <c r="H441" s="11" t="s">
        <v>221</v>
      </c>
      <c r="I441" s="11" t="s">
        <v>290</v>
      </c>
    </row>
    <row r="442" spans="1:9" s="3" customFormat="1" ht="30">
      <c r="A442" s="4" t="s">
        <v>10</v>
      </c>
      <c r="B442" s="46" t="s">
        <v>204</v>
      </c>
      <c r="C442" s="5">
        <v>8</v>
      </c>
      <c r="D442" s="27" t="s">
        <v>37</v>
      </c>
      <c r="E442" s="20"/>
      <c r="F442" s="21">
        <f>ROUND(C442*E442,2)</f>
        <v>0</v>
      </c>
      <c r="G442" s="19">
        <v>0.23</v>
      </c>
      <c r="H442" s="1">
        <f t="shared" ref="H442" si="42">ROUND(F442*G442+F442,2)</f>
        <v>0</v>
      </c>
      <c r="I442" s="24"/>
    </row>
    <row r="443" spans="1:9" s="3" customFormat="1" ht="33" customHeight="1">
      <c r="B443" s="6" t="s">
        <v>12</v>
      </c>
      <c r="C443" s="7"/>
      <c r="D443" s="7"/>
      <c r="E443" s="7" t="s">
        <v>13</v>
      </c>
      <c r="F443" s="22">
        <f>SUM(F442:F442)</f>
        <v>0</v>
      </c>
      <c r="G443" s="23"/>
      <c r="H443" s="22">
        <f>SUM(H442:H442)</f>
        <v>0</v>
      </c>
      <c r="I443" s="18"/>
    </row>
    <row r="444" spans="1:9" s="35" customFormat="1" ht="15" customHeight="1">
      <c r="A444" s="31" t="s">
        <v>14</v>
      </c>
      <c r="B444" s="32" t="s">
        <v>26</v>
      </c>
      <c r="C444" s="33"/>
      <c r="D444" s="34"/>
      <c r="F444" s="33"/>
      <c r="G444" s="36"/>
      <c r="H444" s="37"/>
      <c r="I444" s="36"/>
    </row>
    <row r="445" spans="1:9" s="10" customFormat="1" ht="15" customHeight="1">
      <c r="A445" s="107" t="s">
        <v>404</v>
      </c>
      <c r="B445" s="108"/>
      <c r="C445" s="108"/>
      <c r="D445" s="108"/>
      <c r="E445" s="108"/>
      <c r="F445" s="108"/>
      <c r="G445" s="108"/>
      <c r="H445" s="28"/>
      <c r="I445" s="30" t="s">
        <v>27</v>
      </c>
    </row>
    <row r="446" spans="1:9" s="10" customFormat="1" ht="15" customHeight="1">
      <c r="A446" s="107" t="s">
        <v>34</v>
      </c>
      <c r="B446" s="108"/>
      <c r="C446" s="108"/>
      <c r="D446" s="108"/>
      <c r="E446" s="108"/>
      <c r="F446" s="108"/>
      <c r="G446" s="108"/>
      <c r="H446" s="28"/>
      <c r="I446" s="30" t="s">
        <v>27</v>
      </c>
    </row>
    <row r="447" spans="1:9" s="10" customFormat="1" ht="15" customHeight="1">
      <c r="A447" s="109" t="s">
        <v>28</v>
      </c>
      <c r="B447" s="110"/>
      <c r="C447" s="110"/>
      <c r="D447" s="110"/>
      <c r="E447" s="110"/>
      <c r="F447" s="110"/>
      <c r="G447" s="110"/>
      <c r="H447" s="29"/>
      <c r="I447" s="30" t="s">
        <v>27</v>
      </c>
    </row>
    <row r="448" spans="1:9" s="10" customFormat="1" ht="24" customHeight="1">
      <c r="A448" s="107" t="s">
        <v>32</v>
      </c>
      <c r="B448" s="108"/>
      <c r="C448" s="108"/>
      <c r="D448" s="108"/>
      <c r="E448" s="108"/>
      <c r="F448" s="108"/>
      <c r="G448" s="108"/>
      <c r="H448" s="29"/>
      <c r="I448" s="30" t="s">
        <v>29</v>
      </c>
    </row>
    <row r="449" spans="1:9" s="3" customFormat="1" ht="15" customHeight="1">
      <c r="A449" s="8" t="s">
        <v>14</v>
      </c>
      <c r="B449" s="9" t="s">
        <v>15</v>
      </c>
      <c r="C449" s="9"/>
      <c r="D449" s="9"/>
      <c r="E449" s="9"/>
    </row>
    <row r="450" spans="1:9" s="3" customFormat="1" ht="15" customHeight="1">
      <c r="A450" s="8" t="s">
        <v>14</v>
      </c>
      <c r="B450" s="9" t="s">
        <v>23</v>
      </c>
      <c r="C450" s="9"/>
      <c r="D450" s="9"/>
      <c r="E450" s="10"/>
      <c r="I450" s="9"/>
    </row>
    <row r="451" spans="1:9" s="3" customFormat="1" ht="15" customHeight="1">
      <c r="A451" s="8" t="s">
        <v>14</v>
      </c>
      <c r="B451" s="14" t="s">
        <v>16</v>
      </c>
      <c r="C451" s="15"/>
      <c r="D451" s="15"/>
      <c r="E451" s="15"/>
      <c r="F451" s="16"/>
      <c r="G451" s="16"/>
      <c r="H451" s="16"/>
      <c r="I451" s="15"/>
    </row>
    <row r="452" spans="1:9" s="3" customFormat="1" ht="15" customHeight="1">
      <c r="B452" s="17" t="s">
        <v>24</v>
      </c>
      <c r="C452" s="16"/>
      <c r="D452" s="16"/>
      <c r="E452" s="16"/>
      <c r="F452" s="16"/>
      <c r="G452" s="16"/>
      <c r="H452" s="16"/>
      <c r="I452" s="16"/>
    </row>
    <row r="453" spans="1:9" s="10" customFormat="1" ht="12.75" customHeight="1">
      <c r="B453" s="106" t="s">
        <v>30</v>
      </c>
      <c r="C453" s="106"/>
      <c r="D453" s="106"/>
      <c r="E453" s="106"/>
      <c r="F453" s="106"/>
      <c r="G453" s="106"/>
      <c r="H453" s="106"/>
      <c r="I453" s="106"/>
    </row>
    <row r="455" spans="1:9">
      <c r="A455" s="79" t="s">
        <v>375</v>
      </c>
      <c r="B455" s="80"/>
      <c r="C455" s="81" t="s">
        <v>395</v>
      </c>
      <c r="D455" s="80"/>
      <c r="E455" s="80"/>
      <c r="F455" s="80"/>
      <c r="G455" s="80"/>
      <c r="H455" s="80"/>
      <c r="I455" s="80"/>
    </row>
    <row r="456" spans="1:9" ht="31.5">
      <c r="A456" s="11" t="s">
        <v>0</v>
      </c>
      <c r="B456" s="11" t="s">
        <v>1</v>
      </c>
      <c r="C456" s="11" t="s">
        <v>25</v>
      </c>
      <c r="D456" s="11" t="s">
        <v>21</v>
      </c>
      <c r="E456" s="12" t="s">
        <v>2</v>
      </c>
      <c r="F456" s="13" t="s">
        <v>19</v>
      </c>
      <c r="G456" s="13" t="s">
        <v>20</v>
      </c>
      <c r="H456" s="13" t="s">
        <v>18</v>
      </c>
      <c r="I456" s="11" t="s">
        <v>3</v>
      </c>
    </row>
    <row r="457" spans="1:9">
      <c r="A457" s="11" t="s">
        <v>4</v>
      </c>
      <c r="B457" s="11" t="s">
        <v>5</v>
      </c>
      <c r="C457" s="11" t="s">
        <v>6</v>
      </c>
      <c r="D457" s="11" t="s">
        <v>7</v>
      </c>
      <c r="E457" s="11" t="s">
        <v>8</v>
      </c>
      <c r="F457" s="11" t="s">
        <v>9</v>
      </c>
      <c r="G457" s="11" t="s">
        <v>22</v>
      </c>
      <c r="H457" s="11" t="s">
        <v>221</v>
      </c>
      <c r="I457" s="11" t="s">
        <v>290</v>
      </c>
    </row>
    <row r="458" spans="1:9" ht="60">
      <c r="A458" s="48" t="s">
        <v>10</v>
      </c>
      <c r="B458" s="46" t="s">
        <v>206</v>
      </c>
      <c r="C458" s="45">
        <v>3</v>
      </c>
      <c r="D458" s="27" t="s">
        <v>37</v>
      </c>
      <c r="E458" s="20"/>
      <c r="F458" s="21">
        <f>ROUND(C458*E458,2)</f>
        <v>0</v>
      </c>
      <c r="G458" s="19">
        <v>0.23</v>
      </c>
      <c r="H458" s="1">
        <f t="shared" ref="H458:H461" si="43">ROUND(F458*G458+F458,2)</f>
        <v>0</v>
      </c>
      <c r="I458" s="24"/>
    </row>
    <row r="459" spans="1:9" ht="63" customHeight="1">
      <c r="A459" s="4" t="s">
        <v>11</v>
      </c>
      <c r="B459" s="66" t="s">
        <v>275</v>
      </c>
      <c r="C459" s="45">
        <v>6</v>
      </c>
      <c r="D459" s="27" t="s">
        <v>37</v>
      </c>
      <c r="E459" s="20"/>
      <c r="F459" s="21">
        <f>ROUND(C459*E459,2)</f>
        <v>0</v>
      </c>
      <c r="G459" s="19">
        <v>0.23</v>
      </c>
      <c r="H459" s="1">
        <f t="shared" si="43"/>
        <v>0</v>
      </c>
      <c r="I459" s="24"/>
    </row>
    <row r="460" spans="1:9" ht="38.25">
      <c r="A460" s="4" t="s">
        <v>17</v>
      </c>
      <c r="B460" s="49" t="s">
        <v>207</v>
      </c>
      <c r="C460" s="45">
        <v>76</v>
      </c>
      <c r="D460" s="27" t="s">
        <v>37</v>
      </c>
      <c r="E460" s="20"/>
      <c r="F460" s="21">
        <f>ROUND(C460*E460,2)</f>
        <v>0</v>
      </c>
      <c r="G460" s="19">
        <v>0.23</v>
      </c>
      <c r="H460" s="1">
        <f t="shared" ref="H460" si="44">ROUND(F460*G460+F460,2)</f>
        <v>0</v>
      </c>
      <c r="I460" s="24"/>
    </row>
    <row r="461" spans="1:9" ht="30">
      <c r="A461" s="4" t="s">
        <v>35</v>
      </c>
      <c r="B461" s="46" t="s">
        <v>208</v>
      </c>
      <c r="C461" s="45">
        <v>2</v>
      </c>
      <c r="D461" s="39" t="s">
        <v>205</v>
      </c>
      <c r="E461" s="20"/>
      <c r="F461" s="21">
        <f>ROUND(C461*E461,2)</f>
        <v>0</v>
      </c>
      <c r="G461" s="19">
        <v>0.23</v>
      </c>
      <c r="H461" s="1">
        <f t="shared" si="43"/>
        <v>0</v>
      </c>
      <c r="I461" s="24"/>
    </row>
    <row r="462" spans="1:9">
      <c r="A462" s="3"/>
      <c r="B462" s="6" t="s">
        <v>12</v>
      </c>
      <c r="C462" s="7"/>
      <c r="D462" s="7"/>
      <c r="E462" s="7" t="s">
        <v>13</v>
      </c>
      <c r="F462" s="22">
        <f>SUM(F458:F461)</f>
        <v>0</v>
      </c>
      <c r="G462" s="23"/>
      <c r="H462" s="22">
        <f>SUM(H458:H461)</f>
        <v>0</v>
      </c>
      <c r="I462" s="18"/>
    </row>
    <row r="463" spans="1:9">
      <c r="A463" s="31" t="s">
        <v>14</v>
      </c>
      <c r="B463" s="32" t="s">
        <v>26</v>
      </c>
      <c r="C463" s="33"/>
      <c r="D463" s="34"/>
      <c r="E463" s="35"/>
      <c r="F463" s="33"/>
      <c r="G463" s="36"/>
      <c r="H463" s="37"/>
      <c r="I463" s="36"/>
    </row>
    <row r="464" spans="1:9">
      <c r="A464" s="107" t="s">
        <v>404</v>
      </c>
      <c r="B464" s="108"/>
      <c r="C464" s="108"/>
      <c r="D464" s="108"/>
      <c r="E464" s="108"/>
      <c r="F464" s="108"/>
      <c r="G464" s="108"/>
      <c r="H464" s="28"/>
      <c r="I464" s="30" t="s">
        <v>27</v>
      </c>
    </row>
    <row r="465" spans="1:9">
      <c r="A465" s="107" t="s">
        <v>34</v>
      </c>
      <c r="B465" s="108"/>
      <c r="C465" s="108"/>
      <c r="D465" s="108"/>
      <c r="E465" s="108"/>
      <c r="F465" s="108"/>
      <c r="G465" s="108"/>
      <c r="H465" s="28"/>
      <c r="I465" s="30" t="s">
        <v>27</v>
      </c>
    </row>
    <row r="466" spans="1:9">
      <c r="A466" s="109" t="s">
        <v>28</v>
      </c>
      <c r="B466" s="110"/>
      <c r="C466" s="110"/>
      <c r="D466" s="110"/>
      <c r="E466" s="110"/>
      <c r="F466" s="110"/>
      <c r="G466" s="110"/>
      <c r="H466" s="29"/>
      <c r="I466" s="30" t="s">
        <v>27</v>
      </c>
    </row>
    <row r="467" spans="1:9" ht="21.75" customHeight="1">
      <c r="A467" s="107" t="s">
        <v>32</v>
      </c>
      <c r="B467" s="108"/>
      <c r="C467" s="108"/>
      <c r="D467" s="108"/>
      <c r="E467" s="108"/>
      <c r="F467" s="108"/>
      <c r="G467" s="108"/>
      <c r="H467" s="29"/>
      <c r="I467" s="30" t="s">
        <v>29</v>
      </c>
    </row>
    <row r="468" spans="1:9">
      <c r="A468" s="8" t="s">
        <v>14</v>
      </c>
      <c r="B468" s="9" t="s">
        <v>15</v>
      </c>
      <c r="C468" s="9"/>
      <c r="D468" s="9"/>
      <c r="E468" s="9"/>
      <c r="F468" s="3"/>
      <c r="G468" s="3"/>
      <c r="H468" s="3"/>
      <c r="I468" s="3"/>
    </row>
    <row r="469" spans="1:9">
      <c r="A469" s="8" t="s">
        <v>14</v>
      </c>
      <c r="B469" s="9" t="s">
        <v>23</v>
      </c>
      <c r="C469" s="9"/>
      <c r="D469" s="9"/>
      <c r="E469" s="10"/>
      <c r="F469" s="3"/>
      <c r="G469" s="3"/>
      <c r="H469" s="3"/>
      <c r="I469" s="9"/>
    </row>
    <row r="470" spans="1:9">
      <c r="A470" s="8" t="s">
        <v>14</v>
      </c>
      <c r="B470" s="14" t="s">
        <v>16</v>
      </c>
      <c r="C470" s="15"/>
      <c r="D470" s="15"/>
      <c r="E470" s="15"/>
      <c r="F470" s="16"/>
      <c r="G470" s="16"/>
      <c r="H470" s="16"/>
      <c r="I470" s="15"/>
    </row>
    <row r="471" spans="1:9">
      <c r="A471" s="3"/>
      <c r="B471" s="17" t="s">
        <v>24</v>
      </c>
      <c r="C471" s="16"/>
      <c r="D471" s="16"/>
      <c r="E471" s="16"/>
      <c r="F471" s="16"/>
      <c r="G471" s="16"/>
      <c r="H471" s="16"/>
      <c r="I471" s="16"/>
    </row>
    <row r="472" spans="1:9">
      <c r="A472" s="10"/>
      <c r="B472" s="106" t="s">
        <v>30</v>
      </c>
      <c r="C472" s="106"/>
      <c r="D472" s="106"/>
      <c r="E472" s="106"/>
      <c r="F472" s="106"/>
      <c r="G472" s="106"/>
      <c r="H472" s="106"/>
      <c r="I472" s="106"/>
    </row>
    <row r="474" spans="1:9">
      <c r="A474" s="79" t="s">
        <v>376</v>
      </c>
      <c r="B474" s="80"/>
      <c r="C474" s="81" t="s">
        <v>395</v>
      </c>
      <c r="D474" s="80"/>
      <c r="E474" s="80"/>
      <c r="F474" s="80"/>
      <c r="G474" s="80"/>
      <c r="H474" s="80"/>
      <c r="I474" s="80"/>
    </row>
    <row r="475" spans="1:9" ht="31.5">
      <c r="A475" s="11" t="s">
        <v>0</v>
      </c>
      <c r="B475" s="11" t="s">
        <v>1</v>
      </c>
      <c r="C475" s="11" t="s">
        <v>25</v>
      </c>
      <c r="D475" s="11" t="s">
        <v>21</v>
      </c>
      <c r="E475" s="12" t="s">
        <v>2</v>
      </c>
      <c r="F475" s="13" t="s">
        <v>19</v>
      </c>
      <c r="G475" s="13" t="s">
        <v>20</v>
      </c>
      <c r="H475" s="13" t="s">
        <v>18</v>
      </c>
      <c r="I475" s="11" t="s">
        <v>3</v>
      </c>
    </row>
    <row r="476" spans="1:9">
      <c r="A476" s="11" t="s">
        <v>4</v>
      </c>
      <c r="B476" s="11" t="s">
        <v>5</v>
      </c>
      <c r="C476" s="11" t="s">
        <v>6</v>
      </c>
      <c r="D476" s="11" t="s">
        <v>7</v>
      </c>
      <c r="E476" s="11" t="s">
        <v>8</v>
      </c>
      <c r="F476" s="11" t="s">
        <v>9</v>
      </c>
      <c r="G476" s="11" t="s">
        <v>22</v>
      </c>
      <c r="H476" s="11" t="s">
        <v>221</v>
      </c>
      <c r="I476" s="11" t="s">
        <v>290</v>
      </c>
    </row>
    <row r="477" spans="1:9" ht="63" customHeight="1">
      <c r="A477" s="4" t="s">
        <v>10</v>
      </c>
      <c r="B477" s="46" t="s">
        <v>209</v>
      </c>
      <c r="C477" s="38">
        <v>4</v>
      </c>
      <c r="D477" s="27" t="s">
        <v>37</v>
      </c>
      <c r="E477" s="20"/>
      <c r="F477" s="21">
        <f>ROUND(C477*E477,2)</f>
        <v>0</v>
      </c>
      <c r="G477" s="19">
        <v>0.23</v>
      </c>
      <c r="H477" s="1">
        <f t="shared" ref="H477:H478" si="45">ROUND(F477*G477+F477,2)</f>
        <v>0</v>
      </c>
      <c r="I477" s="24"/>
    </row>
    <row r="478" spans="1:9" ht="53.25" customHeight="1">
      <c r="A478" s="4" t="s">
        <v>11</v>
      </c>
      <c r="B478" s="46" t="s">
        <v>210</v>
      </c>
      <c r="C478" s="38">
        <v>4</v>
      </c>
      <c r="D478" s="27" t="s">
        <v>37</v>
      </c>
      <c r="E478" s="20"/>
      <c r="F478" s="21">
        <f>ROUND(C478*E478,2)</f>
        <v>0</v>
      </c>
      <c r="G478" s="19">
        <v>0.23</v>
      </c>
      <c r="H478" s="1">
        <f t="shared" si="45"/>
        <v>0</v>
      </c>
      <c r="I478" s="24"/>
    </row>
    <row r="479" spans="1:9">
      <c r="A479" s="3"/>
      <c r="B479" s="6" t="s">
        <v>12</v>
      </c>
      <c r="C479" s="7"/>
      <c r="D479" s="7"/>
      <c r="E479" s="7" t="s">
        <v>13</v>
      </c>
      <c r="F479" s="22">
        <f>SUM(F477:F478)</f>
        <v>0</v>
      </c>
      <c r="G479" s="23"/>
      <c r="H479" s="22">
        <f>SUM(H477:H478)</f>
        <v>0</v>
      </c>
      <c r="I479" s="18"/>
    </row>
    <row r="480" spans="1:9">
      <c r="A480" s="31" t="s">
        <v>14</v>
      </c>
      <c r="B480" s="32" t="s">
        <v>26</v>
      </c>
      <c r="C480" s="33"/>
      <c r="D480" s="34"/>
      <c r="E480" s="35"/>
      <c r="F480" s="33"/>
      <c r="G480" s="36"/>
      <c r="H480" s="37"/>
      <c r="I480" s="36"/>
    </row>
    <row r="481" spans="1:9">
      <c r="A481" s="107" t="s">
        <v>280</v>
      </c>
      <c r="B481" s="108"/>
      <c r="C481" s="108"/>
      <c r="D481" s="108"/>
      <c r="E481" s="108"/>
      <c r="F481" s="108"/>
      <c r="G481" s="108"/>
      <c r="H481" s="28"/>
      <c r="I481" s="30" t="s">
        <v>27</v>
      </c>
    </row>
    <row r="482" spans="1:9">
      <c r="A482" s="107" t="s">
        <v>34</v>
      </c>
      <c r="B482" s="108"/>
      <c r="C482" s="108"/>
      <c r="D482" s="108"/>
      <c r="E482" s="108"/>
      <c r="F482" s="108"/>
      <c r="G482" s="108"/>
      <c r="H482" s="28"/>
      <c r="I482" s="30" t="s">
        <v>27</v>
      </c>
    </row>
    <row r="483" spans="1:9">
      <c r="A483" s="109" t="s">
        <v>28</v>
      </c>
      <c r="B483" s="110"/>
      <c r="C483" s="110"/>
      <c r="D483" s="110"/>
      <c r="E483" s="110"/>
      <c r="F483" s="110"/>
      <c r="G483" s="110"/>
      <c r="H483" s="29"/>
      <c r="I483" s="30" t="s">
        <v>27</v>
      </c>
    </row>
    <row r="484" spans="1:9" ht="22.5" customHeight="1">
      <c r="A484" s="107" t="s">
        <v>281</v>
      </c>
      <c r="B484" s="108"/>
      <c r="C484" s="108"/>
      <c r="D484" s="108"/>
      <c r="E484" s="108"/>
      <c r="F484" s="108"/>
      <c r="G484" s="108"/>
      <c r="H484" s="29" t="s">
        <v>41</v>
      </c>
      <c r="I484" s="30" t="s">
        <v>29</v>
      </c>
    </row>
    <row r="485" spans="1:9">
      <c r="A485" s="8" t="s">
        <v>14</v>
      </c>
      <c r="B485" s="9" t="s">
        <v>15</v>
      </c>
      <c r="C485" s="9"/>
      <c r="D485" s="9"/>
      <c r="E485" s="9"/>
      <c r="F485" s="3"/>
      <c r="G485" s="3"/>
      <c r="H485" s="3"/>
      <c r="I485" s="3"/>
    </row>
    <row r="486" spans="1:9">
      <c r="A486" s="8" t="s">
        <v>14</v>
      </c>
      <c r="B486" s="9" t="s">
        <v>23</v>
      </c>
      <c r="C486" s="9"/>
      <c r="D486" s="9"/>
      <c r="E486" s="10"/>
      <c r="F486" s="3"/>
      <c r="G486" s="3"/>
      <c r="H486" s="3"/>
      <c r="I486" s="9"/>
    </row>
    <row r="487" spans="1:9">
      <c r="A487" s="8" t="s">
        <v>14</v>
      </c>
      <c r="B487" s="14" t="s">
        <v>16</v>
      </c>
      <c r="C487" s="15"/>
      <c r="D487" s="15"/>
      <c r="E487" s="15"/>
      <c r="F487" s="16"/>
      <c r="G487" s="16"/>
      <c r="H487" s="16"/>
      <c r="I487" s="15"/>
    </row>
    <row r="488" spans="1:9">
      <c r="A488" s="3"/>
      <c r="B488" s="17" t="s">
        <v>24</v>
      </c>
      <c r="C488" s="16"/>
      <c r="D488" s="16"/>
      <c r="E488" s="16"/>
      <c r="F488" s="16"/>
      <c r="G488" s="16"/>
      <c r="H488" s="16"/>
      <c r="I488" s="16"/>
    </row>
    <row r="489" spans="1:9">
      <c r="A489" s="10"/>
      <c r="B489" s="106" t="s">
        <v>30</v>
      </c>
      <c r="C489" s="106"/>
      <c r="D489" s="106"/>
      <c r="E489" s="106"/>
      <c r="F489" s="106"/>
      <c r="G489" s="106"/>
      <c r="H489" s="106"/>
      <c r="I489" s="106"/>
    </row>
    <row r="491" spans="1:9">
      <c r="A491" s="79" t="s">
        <v>377</v>
      </c>
      <c r="B491" s="80"/>
      <c r="C491" s="81" t="s">
        <v>395</v>
      </c>
      <c r="D491" s="80"/>
      <c r="E491" s="80"/>
      <c r="F491" s="80"/>
      <c r="G491" s="80"/>
      <c r="H491" s="80"/>
      <c r="I491" s="80"/>
    </row>
    <row r="492" spans="1:9" ht="31.5">
      <c r="A492" s="11" t="s">
        <v>0</v>
      </c>
      <c r="B492" s="11" t="s">
        <v>1</v>
      </c>
      <c r="C492" s="11" t="s">
        <v>25</v>
      </c>
      <c r="D492" s="11" t="s">
        <v>21</v>
      </c>
      <c r="E492" s="12" t="s">
        <v>2</v>
      </c>
      <c r="F492" s="13" t="s">
        <v>19</v>
      </c>
      <c r="G492" s="13" t="s">
        <v>20</v>
      </c>
      <c r="H492" s="13" t="s">
        <v>18</v>
      </c>
      <c r="I492" s="11" t="s">
        <v>3</v>
      </c>
    </row>
    <row r="493" spans="1:9">
      <c r="A493" s="11" t="s">
        <v>4</v>
      </c>
      <c r="B493" s="11" t="s">
        <v>5</v>
      </c>
      <c r="C493" s="11" t="s">
        <v>6</v>
      </c>
      <c r="D493" s="11" t="s">
        <v>7</v>
      </c>
      <c r="E493" s="11" t="s">
        <v>8</v>
      </c>
      <c r="F493" s="11" t="s">
        <v>9</v>
      </c>
      <c r="G493" s="11" t="s">
        <v>22</v>
      </c>
      <c r="H493" s="11" t="s">
        <v>221</v>
      </c>
      <c r="I493" s="11" t="s">
        <v>290</v>
      </c>
    </row>
    <row r="494" spans="1:9" ht="78.75" customHeight="1">
      <c r="A494" s="4" t="s">
        <v>10</v>
      </c>
      <c r="B494" s="46" t="s">
        <v>211</v>
      </c>
      <c r="C494" s="50">
        <v>2</v>
      </c>
      <c r="D494" s="27" t="s">
        <v>37</v>
      </c>
      <c r="E494" s="20"/>
      <c r="F494" s="21">
        <f t="shared" ref="F494:F499" si="46">ROUND(C494*E494,2)</f>
        <v>0</v>
      </c>
      <c r="G494" s="19">
        <v>0.23</v>
      </c>
      <c r="H494" s="1">
        <f t="shared" ref="H494:H495" si="47">ROUND(F494*G494+F494,2)</f>
        <v>0</v>
      </c>
      <c r="I494" s="24"/>
    </row>
    <row r="495" spans="1:9" ht="40.5" customHeight="1">
      <c r="A495" s="4" t="s">
        <v>11</v>
      </c>
      <c r="B495" s="46" t="s">
        <v>212</v>
      </c>
      <c r="C495" s="50">
        <v>45</v>
      </c>
      <c r="D495" s="27" t="s">
        <v>37</v>
      </c>
      <c r="E495" s="20"/>
      <c r="F495" s="21">
        <f t="shared" si="46"/>
        <v>0</v>
      </c>
      <c r="G495" s="19">
        <v>0.23</v>
      </c>
      <c r="H495" s="1">
        <f t="shared" si="47"/>
        <v>0</v>
      </c>
      <c r="I495" s="24"/>
    </row>
    <row r="496" spans="1:9" ht="48" customHeight="1">
      <c r="A496" s="40" t="s">
        <v>17</v>
      </c>
      <c r="B496" s="46" t="s">
        <v>213</v>
      </c>
      <c r="C496" s="50">
        <v>2</v>
      </c>
      <c r="D496" s="27" t="s">
        <v>37</v>
      </c>
      <c r="E496" s="20"/>
      <c r="F496" s="21">
        <f t="shared" si="46"/>
        <v>0</v>
      </c>
      <c r="G496" s="19">
        <v>0.23</v>
      </c>
      <c r="H496" s="1">
        <f t="shared" ref="H496:H499" si="48">ROUND(F496*G496+F496,2)</f>
        <v>0</v>
      </c>
      <c r="I496" s="24"/>
    </row>
    <row r="497" spans="1:9" ht="45.75" customHeight="1">
      <c r="A497" s="4" t="s">
        <v>35</v>
      </c>
      <c r="B497" s="44" t="s">
        <v>214</v>
      </c>
      <c r="C497" s="50">
        <v>3</v>
      </c>
      <c r="D497" s="27" t="s">
        <v>37</v>
      </c>
      <c r="E497" s="20"/>
      <c r="F497" s="21">
        <f t="shared" si="46"/>
        <v>0</v>
      </c>
      <c r="G497" s="19">
        <v>0.23</v>
      </c>
      <c r="H497" s="1">
        <f t="shared" si="48"/>
        <v>0</v>
      </c>
      <c r="I497" s="24"/>
    </row>
    <row r="498" spans="1:9" ht="63" customHeight="1">
      <c r="A498" s="4" t="s">
        <v>36</v>
      </c>
      <c r="B498" s="46" t="s">
        <v>215</v>
      </c>
      <c r="C498" s="50">
        <v>2</v>
      </c>
      <c r="D498" s="27" t="s">
        <v>37</v>
      </c>
      <c r="E498" s="20"/>
      <c r="F498" s="21">
        <f t="shared" si="46"/>
        <v>0</v>
      </c>
      <c r="G498" s="19">
        <v>0.23</v>
      </c>
      <c r="H498" s="1">
        <f t="shared" si="48"/>
        <v>0</v>
      </c>
      <c r="I498" s="24"/>
    </row>
    <row r="499" spans="1:9" ht="45.75" customHeight="1">
      <c r="A499" s="4" t="s">
        <v>38</v>
      </c>
      <c r="B499" s="46" t="s">
        <v>216</v>
      </c>
      <c r="C499" s="50">
        <v>2</v>
      </c>
      <c r="D499" s="27" t="s">
        <v>37</v>
      </c>
      <c r="E499" s="20"/>
      <c r="F499" s="21">
        <f t="shared" si="46"/>
        <v>0</v>
      </c>
      <c r="G499" s="19">
        <v>0.23</v>
      </c>
      <c r="H499" s="1">
        <f t="shared" si="48"/>
        <v>0</v>
      </c>
      <c r="I499" s="24"/>
    </row>
    <row r="500" spans="1:9">
      <c r="A500" s="3"/>
      <c r="B500" s="6" t="s">
        <v>12</v>
      </c>
      <c r="C500" s="7"/>
      <c r="D500" s="7"/>
      <c r="E500" s="7" t="s">
        <v>13</v>
      </c>
      <c r="F500" s="22">
        <f>SUM(F494:F499)</f>
        <v>0</v>
      </c>
      <c r="G500" s="23"/>
      <c r="H500" s="22">
        <f>SUM(H494:H499)</f>
        <v>0</v>
      </c>
      <c r="I500" s="18"/>
    </row>
    <row r="501" spans="1:9">
      <c r="A501" s="31" t="s">
        <v>14</v>
      </c>
      <c r="B501" s="32" t="s">
        <v>26</v>
      </c>
      <c r="C501" s="33"/>
      <c r="D501" s="34"/>
      <c r="E501" s="35"/>
      <c r="F501" s="33"/>
      <c r="G501" s="36"/>
      <c r="H501" s="37"/>
      <c r="I501" s="36"/>
    </row>
    <row r="502" spans="1:9">
      <c r="A502" s="107" t="s">
        <v>404</v>
      </c>
      <c r="B502" s="108"/>
      <c r="C502" s="108"/>
      <c r="D502" s="108"/>
      <c r="E502" s="108"/>
      <c r="F502" s="108"/>
      <c r="G502" s="108"/>
      <c r="H502" s="28"/>
      <c r="I502" s="30" t="s">
        <v>27</v>
      </c>
    </row>
    <row r="503" spans="1:9">
      <c r="A503" s="107" t="s">
        <v>34</v>
      </c>
      <c r="B503" s="108"/>
      <c r="C503" s="108"/>
      <c r="D503" s="108"/>
      <c r="E503" s="108"/>
      <c r="F503" s="108"/>
      <c r="G503" s="108"/>
      <c r="H503" s="28"/>
      <c r="I503" s="30" t="s">
        <v>27</v>
      </c>
    </row>
    <row r="504" spans="1:9">
      <c r="A504" s="109" t="s">
        <v>28</v>
      </c>
      <c r="B504" s="110"/>
      <c r="C504" s="110"/>
      <c r="D504" s="110"/>
      <c r="E504" s="110"/>
      <c r="F504" s="110"/>
      <c r="G504" s="110"/>
      <c r="H504" s="29"/>
      <c r="I504" s="30" t="s">
        <v>27</v>
      </c>
    </row>
    <row r="505" spans="1:9">
      <c r="A505" s="107" t="s">
        <v>40</v>
      </c>
      <c r="B505" s="108"/>
      <c r="C505" s="108"/>
      <c r="D505" s="108"/>
      <c r="E505" s="108"/>
      <c r="F505" s="108"/>
      <c r="G505" s="108"/>
      <c r="H505" s="29"/>
      <c r="I505" s="30" t="s">
        <v>29</v>
      </c>
    </row>
    <row r="506" spans="1:9">
      <c r="A506" s="8" t="s">
        <v>14</v>
      </c>
      <c r="B506" s="9" t="s">
        <v>15</v>
      </c>
      <c r="C506" s="9"/>
      <c r="D506" s="9"/>
      <c r="E506" s="9"/>
      <c r="F506" s="3"/>
      <c r="G506" s="3"/>
      <c r="H506" s="3"/>
      <c r="I506" s="3"/>
    </row>
    <row r="507" spans="1:9">
      <c r="A507" s="8" t="s">
        <v>14</v>
      </c>
      <c r="B507" s="9" t="s">
        <v>23</v>
      </c>
      <c r="C507" s="9"/>
      <c r="D507" s="9"/>
      <c r="E507" s="10"/>
      <c r="F507" s="3"/>
      <c r="G507" s="3"/>
      <c r="H507" s="3"/>
      <c r="I507" s="9"/>
    </row>
    <row r="508" spans="1:9">
      <c r="A508" s="8" t="s">
        <v>14</v>
      </c>
      <c r="B508" s="14" t="s">
        <v>16</v>
      </c>
      <c r="C508" s="15"/>
      <c r="D508" s="15"/>
      <c r="E508" s="15"/>
      <c r="F508" s="16"/>
      <c r="G508" s="16"/>
      <c r="H508" s="16"/>
      <c r="I508" s="15"/>
    </row>
    <row r="509" spans="1:9">
      <c r="A509" s="3"/>
      <c r="B509" s="17" t="s">
        <v>24</v>
      </c>
      <c r="C509" s="16"/>
      <c r="D509" s="16"/>
      <c r="E509" s="16"/>
      <c r="F509" s="16"/>
      <c r="G509" s="16"/>
      <c r="H509" s="16"/>
      <c r="I509" s="16"/>
    </row>
    <row r="510" spans="1:9">
      <c r="A510" s="10"/>
      <c r="B510" s="106" t="s">
        <v>30</v>
      </c>
      <c r="C510" s="106"/>
      <c r="D510" s="106"/>
      <c r="E510" s="106"/>
      <c r="F510" s="106"/>
      <c r="G510" s="106"/>
      <c r="H510" s="106"/>
      <c r="I510" s="106"/>
    </row>
    <row r="512" spans="1:9">
      <c r="A512" s="79" t="s">
        <v>378</v>
      </c>
      <c r="B512" s="80"/>
      <c r="C512" s="81" t="s">
        <v>395</v>
      </c>
      <c r="D512" s="80"/>
      <c r="E512" s="80"/>
      <c r="F512" s="80"/>
      <c r="G512" s="80"/>
      <c r="H512" s="80"/>
      <c r="I512" s="80"/>
    </row>
    <row r="513" spans="1:9" ht="31.5">
      <c r="A513" s="11" t="s">
        <v>0</v>
      </c>
      <c r="B513" s="11" t="s">
        <v>1</v>
      </c>
      <c r="C513" s="11" t="s">
        <v>25</v>
      </c>
      <c r="D513" s="11" t="s">
        <v>21</v>
      </c>
      <c r="E513" s="12" t="s">
        <v>2</v>
      </c>
      <c r="F513" s="13" t="s">
        <v>19</v>
      </c>
      <c r="G513" s="13" t="s">
        <v>20</v>
      </c>
      <c r="H513" s="13" t="s">
        <v>18</v>
      </c>
      <c r="I513" s="11" t="s">
        <v>3</v>
      </c>
    </row>
    <row r="514" spans="1:9">
      <c r="A514" s="11" t="s">
        <v>4</v>
      </c>
      <c r="B514" s="11" t="s">
        <v>5</v>
      </c>
      <c r="C514" s="11" t="s">
        <v>6</v>
      </c>
      <c r="D514" s="11" t="s">
        <v>7</v>
      </c>
      <c r="E514" s="11" t="s">
        <v>8</v>
      </c>
      <c r="F514" s="11" t="s">
        <v>9</v>
      </c>
      <c r="G514" s="11" t="s">
        <v>22</v>
      </c>
      <c r="H514" s="11" t="s">
        <v>221</v>
      </c>
      <c r="I514" s="11" t="s">
        <v>290</v>
      </c>
    </row>
    <row r="515" spans="1:9" ht="30">
      <c r="A515" s="4" t="s">
        <v>10</v>
      </c>
      <c r="B515" s="46" t="s">
        <v>217</v>
      </c>
      <c r="C515" s="45">
        <v>5</v>
      </c>
      <c r="D515" s="71" t="s">
        <v>76</v>
      </c>
      <c r="E515" s="20"/>
      <c r="F515" s="21">
        <f>ROUND(C515*E515,2)</f>
        <v>0</v>
      </c>
      <c r="G515" s="19">
        <v>0.23</v>
      </c>
      <c r="H515" s="1">
        <f t="shared" ref="H515:H516" si="49">ROUND(F515*G515+F515,2)</f>
        <v>0</v>
      </c>
      <c r="I515" s="24"/>
    </row>
    <row r="516" spans="1:9" ht="65.25" customHeight="1">
      <c r="A516" s="4" t="s">
        <v>11</v>
      </c>
      <c r="B516" s="46" t="s">
        <v>218</v>
      </c>
      <c r="C516" s="45">
        <v>5</v>
      </c>
      <c r="D516" s="71" t="s">
        <v>76</v>
      </c>
      <c r="E516" s="20"/>
      <c r="F516" s="21">
        <f>ROUND(C516*E516,2)</f>
        <v>0</v>
      </c>
      <c r="G516" s="19">
        <v>0.23</v>
      </c>
      <c r="H516" s="1">
        <f t="shared" si="49"/>
        <v>0</v>
      </c>
      <c r="I516" s="24"/>
    </row>
    <row r="517" spans="1:9" ht="45">
      <c r="A517" s="4" t="s">
        <v>17</v>
      </c>
      <c r="B517" s="46" t="s">
        <v>219</v>
      </c>
      <c r="C517" s="45">
        <v>5</v>
      </c>
      <c r="D517" s="71" t="s">
        <v>76</v>
      </c>
      <c r="E517" s="20"/>
      <c r="F517" s="21">
        <f>ROUND(C517*E517,2)</f>
        <v>0</v>
      </c>
      <c r="G517" s="19">
        <v>0.23</v>
      </c>
      <c r="H517" s="1">
        <f t="shared" ref="H517" si="50">ROUND(F517*G517+F517,2)</f>
        <v>0</v>
      </c>
      <c r="I517" s="24"/>
    </row>
    <row r="518" spans="1:9">
      <c r="A518" s="3"/>
      <c r="B518" s="6" t="s">
        <v>12</v>
      </c>
      <c r="C518" s="7"/>
      <c r="D518" s="7"/>
      <c r="E518" s="7" t="s">
        <v>13</v>
      </c>
      <c r="F518" s="22">
        <f>SUM(F515:F517)</f>
        <v>0</v>
      </c>
      <c r="G518" s="23"/>
      <c r="H518" s="22">
        <f>SUM(H515:H517)</f>
        <v>0</v>
      </c>
      <c r="I518" s="18"/>
    </row>
    <row r="519" spans="1:9">
      <c r="A519" s="31" t="s">
        <v>14</v>
      </c>
      <c r="B519" s="32" t="s">
        <v>26</v>
      </c>
      <c r="C519" s="33"/>
      <c r="D519" s="34"/>
      <c r="E519" s="35"/>
      <c r="F519" s="33"/>
      <c r="G519" s="36"/>
      <c r="H519" s="37"/>
      <c r="I519" s="36"/>
    </row>
    <row r="520" spans="1:9">
      <c r="A520" s="107" t="s">
        <v>33</v>
      </c>
      <c r="B520" s="108"/>
      <c r="C520" s="108"/>
      <c r="D520" s="108"/>
      <c r="E520" s="108"/>
      <c r="F520" s="108"/>
      <c r="G520" s="108"/>
      <c r="H520" s="28"/>
      <c r="I520" s="30" t="s">
        <v>27</v>
      </c>
    </row>
    <row r="521" spans="1:9">
      <c r="A521" s="107" t="s">
        <v>34</v>
      </c>
      <c r="B521" s="108"/>
      <c r="C521" s="108"/>
      <c r="D521" s="108"/>
      <c r="E521" s="108"/>
      <c r="F521" s="108"/>
      <c r="G521" s="108"/>
      <c r="H521" s="28"/>
      <c r="I521" s="30" t="s">
        <v>27</v>
      </c>
    </row>
    <row r="522" spans="1:9">
      <c r="A522" s="109" t="s">
        <v>28</v>
      </c>
      <c r="B522" s="110"/>
      <c r="C522" s="110"/>
      <c r="D522" s="110"/>
      <c r="E522" s="110"/>
      <c r="F522" s="110"/>
      <c r="G522" s="110"/>
      <c r="H522" s="29"/>
      <c r="I522" s="30" t="s">
        <v>27</v>
      </c>
    </row>
    <row r="523" spans="1:9">
      <c r="A523" s="107" t="s">
        <v>31</v>
      </c>
      <c r="B523" s="108"/>
      <c r="C523" s="108"/>
      <c r="D523" s="108"/>
      <c r="E523" s="108"/>
      <c r="F523" s="108"/>
      <c r="G523" s="108"/>
      <c r="H523" s="29"/>
      <c r="I523" s="30" t="s">
        <v>29</v>
      </c>
    </row>
    <row r="524" spans="1:9">
      <c r="A524" s="8" t="s">
        <v>14</v>
      </c>
      <c r="B524" s="9" t="s">
        <v>15</v>
      </c>
      <c r="C524" s="9"/>
      <c r="D524" s="9"/>
      <c r="E524" s="9"/>
      <c r="F524" s="3"/>
      <c r="G524" s="3"/>
      <c r="H524" s="3"/>
      <c r="I524" s="3"/>
    </row>
    <row r="525" spans="1:9">
      <c r="A525" s="8" t="s">
        <v>14</v>
      </c>
      <c r="B525" s="9" t="s">
        <v>23</v>
      </c>
      <c r="C525" s="9"/>
      <c r="D525" s="9"/>
      <c r="E525" s="10"/>
      <c r="F525" s="3"/>
      <c r="G525" s="3"/>
      <c r="H525" s="3"/>
      <c r="I525" s="9"/>
    </row>
    <row r="526" spans="1:9">
      <c r="A526" s="8" t="s">
        <v>14</v>
      </c>
      <c r="B526" s="14" t="s">
        <v>16</v>
      </c>
      <c r="C526" s="15"/>
      <c r="D526" s="15"/>
      <c r="E526" s="15"/>
      <c r="F526" s="16"/>
      <c r="G526" s="16"/>
      <c r="H526" s="16"/>
      <c r="I526" s="15"/>
    </row>
    <row r="527" spans="1:9">
      <c r="A527" s="3"/>
      <c r="B527" s="17" t="s">
        <v>24</v>
      </c>
      <c r="C527" s="16"/>
      <c r="D527" s="16"/>
      <c r="E527" s="16"/>
      <c r="F527" s="16"/>
      <c r="G527" s="16"/>
      <c r="H527" s="16"/>
      <c r="I527" s="16"/>
    </row>
    <row r="528" spans="1:9">
      <c r="A528" s="10"/>
      <c r="B528" s="106" t="s">
        <v>30</v>
      </c>
      <c r="C528" s="106"/>
      <c r="D528" s="106"/>
      <c r="E528" s="106"/>
      <c r="F528" s="106"/>
      <c r="G528" s="106"/>
      <c r="H528" s="106"/>
      <c r="I528" s="106"/>
    </row>
    <row r="530" spans="1:9">
      <c r="A530" s="79" t="s">
        <v>379</v>
      </c>
      <c r="B530" s="80"/>
      <c r="C530" s="81" t="s">
        <v>395</v>
      </c>
      <c r="D530" s="80"/>
      <c r="E530" s="80"/>
      <c r="F530" s="80"/>
      <c r="G530" s="80"/>
      <c r="H530" s="80"/>
      <c r="I530" s="80"/>
    </row>
    <row r="531" spans="1:9" ht="31.5">
      <c r="A531" s="11" t="s">
        <v>0</v>
      </c>
      <c r="B531" s="11" t="s">
        <v>1</v>
      </c>
      <c r="C531" s="11" t="s">
        <v>25</v>
      </c>
      <c r="D531" s="11" t="s">
        <v>21</v>
      </c>
      <c r="E531" s="12" t="s">
        <v>2</v>
      </c>
      <c r="F531" s="13" t="s">
        <v>19</v>
      </c>
      <c r="G531" s="13" t="s">
        <v>20</v>
      </c>
      <c r="H531" s="13" t="s">
        <v>18</v>
      </c>
      <c r="I531" s="11" t="s">
        <v>3</v>
      </c>
    </row>
    <row r="532" spans="1:9">
      <c r="A532" s="11" t="s">
        <v>4</v>
      </c>
      <c r="B532" s="11" t="s">
        <v>5</v>
      </c>
      <c r="C532" s="11" t="s">
        <v>6</v>
      </c>
      <c r="D532" s="11" t="s">
        <v>7</v>
      </c>
      <c r="E532" s="11" t="s">
        <v>8</v>
      </c>
      <c r="F532" s="11" t="s">
        <v>9</v>
      </c>
      <c r="G532" s="11" t="s">
        <v>22</v>
      </c>
      <c r="H532" s="11" t="s">
        <v>221</v>
      </c>
      <c r="I532" s="11" t="s">
        <v>290</v>
      </c>
    </row>
    <row r="533" spans="1:9" ht="48.75" customHeight="1">
      <c r="A533" s="4" t="s">
        <v>10</v>
      </c>
      <c r="B533" s="46" t="s">
        <v>220</v>
      </c>
      <c r="C533" s="5">
        <v>2</v>
      </c>
      <c r="D533" s="71" t="s">
        <v>76</v>
      </c>
      <c r="E533" s="20"/>
      <c r="F533" s="21">
        <f>ROUND(C533*E533,2)</f>
        <v>0</v>
      </c>
      <c r="G533" s="19">
        <v>0.23</v>
      </c>
      <c r="H533" s="1">
        <f t="shared" ref="H533" si="51">ROUND(F533*G533+F533,2)</f>
        <v>0</v>
      </c>
      <c r="I533" s="24"/>
    </row>
    <row r="534" spans="1:9">
      <c r="A534" s="3"/>
      <c r="B534" s="6" t="s">
        <v>12</v>
      </c>
      <c r="C534" s="7"/>
      <c r="D534" s="7"/>
      <c r="E534" s="7" t="s">
        <v>13</v>
      </c>
      <c r="F534" s="22">
        <f>SUM(F533:F533)</f>
        <v>0</v>
      </c>
      <c r="G534" s="23"/>
      <c r="H534" s="22">
        <f>SUM(H533:H533)</f>
        <v>0</v>
      </c>
      <c r="I534" s="18"/>
    </row>
    <row r="535" spans="1:9">
      <c r="A535" s="31" t="s">
        <v>14</v>
      </c>
      <c r="B535" s="32" t="s">
        <v>26</v>
      </c>
      <c r="C535" s="33"/>
      <c r="D535" s="34"/>
      <c r="E535" s="35"/>
      <c r="F535" s="33"/>
      <c r="G535" s="36"/>
      <c r="H535" s="37"/>
      <c r="I535" s="36"/>
    </row>
    <row r="536" spans="1:9">
      <c r="A536" s="107" t="s">
        <v>404</v>
      </c>
      <c r="B536" s="108"/>
      <c r="C536" s="108"/>
      <c r="D536" s="108"/>
      <c r="E536" s="108"/>
      <c r="F536" s="108"/>
      <c r="G536" s="108"/>
      <c r="H536" s="28"/>
      <c r="I536" s="30" t="s">
        <v>27</v>
      </c>
    </row>
    <row r="537" spans="1:9">
      <c r="A537" s="107" t="s">
        <v>34</v>
      </c>
      <c r="B537" s="108"/>
      <c r="C537" s="108"/>
      <c r="D537" s="108"/>
      <c r="E537" s="108"/>
      <c r="F537" s="108"/>
      <c r="G537" s="108"/>
      <c r="H537" s="28"/>
      <c r="I537" s="30" t="s">
        <v>27</v>
      </c>
    </row>
    <row r="538" spans="1:9">
      <c r="A538" s="109" t="s">
        <v>28</v>
      </c>
      <c r="B538" s="110"/>
      <c r="C538" s="110"/>
      <c r="D538" s="110"/>
      <c r="E538" s="110"/>
      <c r="F538" s="110"/>
      <c r="G538" s="110"/>
      <c r="H538" s="29"/>
      <c r="I538" s="30" t="s">
        <v>27</v>
      </c>
    </row>
    <row r="539" spans="1:9">
      <c r="A539" s="107" t="s">
        <v>31</v>
      </c>
      <c r="B539" s="108"/>
      <c r="C539" s="108"/>
      <c r="D539" s="108"/>
      <c r="E539" s="108"/>
      <c r="F539" s="108"/>
      <c r="G539" s="108"/>
      <c r="H539" s="29"/>
      <c r="I539" s="30" t="s">
        <v>29</v>
      </c>
    </row>
    <row r="540" spans="1:9">
      <c r="A540" s="8" t="s">
        <v>14</v>
      </c>
      <c r="B540" s="9" t="s">
        <v>15</v>
      </c>
      <c r="C540" s="9"/>
      <c r="D540" s="9"/>
      <c r="E540" s="9"/>
      <c r="F540" s="3"/>
      <c r="G540" s="3"/>
      <c r="H540" s="3"/>
      <c r="I540" s="3"/>
    </row>
    <row r="541" spans="1:9">
      <c r="A541" s="8" t="s">
        <v>14</v>
      </c>
      <c r="B541" s="9" t="s">
        <v>23</v>
      </c>
      <c r="C541" s="9"/>
      <c r="D541" s="9"/>
      <c r="E541" s="10"/>
      <c r="F541" s="3"/>
      <c r="G541" s="3"/>
      <c r="H541" s="3"/>
      <c r="I541" s="9"/>
    </row>
    <row r="542" spans="1:9">
      <c r="A542" s="8" t="s">
        <v>14</v>
      </c>
      <c r="B542" s="14" t="s">
        <v>16</v>
      </c>
      <c r="C542" s="15"/>
      <c r="D542" s="15"/>
      <c r="E542" s="15"/>
      <c r="F542" s="16"/>
      <c r="G542" s="16"/>
      <c r="H542" s="16"/>
      <c r="I542" s="15"/>
    </row>
    <row r="543" spans="1:9">
      <c r="A543" s="3"/>
      <c r="B543" s="17" t="s">
        <v>24</v>
      </c>
      <c r="C543" s="16"/>
      <c r="D543" s="16"/>
      <c r="E543" s="16"/>
      <c r="F543" s="16"/>
      <c r="G543" s="16"/>
      <c r="H543" s="16"/>
      <c r="I543" s="16"/>
    </row>
    <row r="544" spans="1:9">
      <c r="A544" s="10"/>
      <c r="B544" s="106" t="s">
        <v>30</v>
      </c>
      <c r="C544" s="106"/>
      <c r="D544" s="106"/>
      <c r="E544" s="106"/>
      <c r="F544" s="106"/>
      <c r="G544" s="106"/>
      <c r="H544" s="106"/>
      <c r="I544" s="106"/>
    </row>
    <row r="546" spans="1:10">
      <c r="A546" s="79" t="s">
        <v>380</v>
      </c>
      <c r="B546" s="80"/>
      <c r="C546" s="81" t="s">
        <v>395</v>
      </c>
      <c r="D546" s="80"/>
      <c r="E546" s="80"/>
      <c r="F546" s="80"/>
      <c r="G546" s="80"/>
      <c r="H546" s="80"/>
      <c r="I546" s="80"/>
      <c r="J546" s="86"/>
    </row>
    <row r="547" spans="1:10" ht="31.5">
      <c r="A547" s="11" t="s">
        <v>0</v>
      </c>
      <c r="B547" s="11" t="s">
        <v>1</v>
      </c>
      <c r="C547" s="11" t="s">
        <v>25</v>
      </c>
      <c r="D547" s="11" t="s">
        <v>21</v>
      </c>
      <c r="E547" s="12" t="s">
        <v>2</v>
      </c>
      <c r="F547" s="13" t="s">
        <v>19</v>
      </c>
      <c r="G547" s="13" t="s">
        <v>20</v>
      </c>
      <c r="H547" s="13" t="s">
        <v>18</v>
      </c>
      <c r="I547" s="11" t="s">
        <v>3</v>
      </c>
      <c r="J547" s="13" t="s">
        <v>222</v>
      </c>
    </row>
    <row r="548" spans="1:10">
      <c r="A548" s="11" t="s">
        <v>4</v>
      </c>
      <c r="B548" s="11" t="s">
        <v>5</v>
      </c>
      <c r="C548" s="11" t="s">
        <v>6</v>
      </c>
      <c r="D548" s="11" t="s">
        <v>7</v>
      </c>
      <c r="E548" s="11" t="s">
        <v>8</v>
      </c>
      <c r="F548" s="11" t="s">
        <v>9</v>
      </c>
      <c r="G548" s="11" t="s">
        <v>22</v>
      </c>
      <c r="H548" s="11" t="s">
        <v>221</v>
      </c>
      <c r="I548" s="11" t="s">
        <v>290</v>
      </c>
      <c r="J548" s="11" t="s">
        <v>292</v>
      </c>
    </row>
    <row r="549" spans="1:10" ht="30">
      <c r="A549" s="4" t="s">
        <v>10</v>
      </c>
      <c r="B549" s="51" t="s">
        <v>225</v>
      </c>
      <c r="C549" s="50">
        <v>30</v>
      </c>
      <c r="D549" s="71" t="s">
        <v>76</v>
      </c>
      <c r="E549" s="20"/>
      <c r="F549" s="21">
        <f t="shared" ref="F549:F574" si="52">ROUND(C549*E549,2)</f>
        <v>0</v>
      </c>
      <c r="G549" s="19">
        <v>0.23</v>
      </c>
      <c r="H549" s="1">
        <f t="shared" ref="H549:H573" si="53">ROUND(F549*G549+F549,2)</f>
        <v>0</v>
      </c>
      <c r="I549" s="24"/>
      <c r="J549" s="19" t="s">
        <v>223</v>
      </c>
    </row>
    <row r="550" spans="1:10" ht="54" customHeight="1">
      <c r="A550" s="4" t="s">
        <v>11</v>
      </c>
      <c r="B550" s="46" t="s">
        <v>293</v>
      </c>
      <c r="C550" s="50">
        <v>30</v>
      </c>
      <c r="D550" s="71" t="s">
        <v>76</v>
      </c>
      <c r="E550" s="20"/>
      <c r="F550" s="21">
        <f t="shared" si="52"/>
        <v>0</v>
      </c>
      <c r="G550" s="19">
        <v>0.23</v>
      </c>
      <c r="H550" s="1">
        <f t="shared" si="53"/>
        <v>0</v>
      </c>
      <c r="I550" s="24"/>
      <c r="J550" s="19" t="s">
        <v>223</v>
      </c>
    </row>
    <row r="551" spans="1:10" ht="54.75" customHeight="1">
      <c r="A551" s="4" t="s">
        <v>17</v>
      </c>
      <c r="B551" s="46" t="s">
        <v>226</v>
      </c>
      <c r="C551" s="50">
        <v>15</v>
      </c>
      <c r="D551" s="71" t="s">
        <v>76</v>
      </c>
      <c r="E551" s="20"/>
      <c r="F551" s="21">
        <f t="shared" si="52"/>
        <v>0</v>
      </c>
      <c r="G551" s="19">
        <v>0.23</v>
      </c>
      <c r="H551" s="1">
        <f t="shared" si="53"/>
        <v>0</v>
      </c>
      <c r="I551" s="24"/>
      <c r="J551" s="19" t="s">
        <v>223</v>
      </c>
    </row>
    <row r="552" spans="1:10" ht="78.75" customHeight="1">
      <c r="A552" s="4" t="s">
        <v>35</v>
      </c>
      <c r="B552" s="46" t="s">
        <v>227</v>
      </c>
      <c r="C552" s="50">
        <v>15</v>
      </c>
      <c r="D552" s="71" t="s">
        <v>76</v>
      </c>
      <c r="E552" s="20"/>
      <c r="F552" s="21">
        <f t="shared" si="52"/>
        <v>0</v>
      </c>
      <c r="G552" s="19">
        <v>0.23</v>
      </c>
      <c r="H552" s="1">
        <f t="shared" si="53"/>
        <v>0</v>
      </c>
      <c r="I552" s="24"/>
      <c r="J552" s="19" t="s">
        <v>223</v>
      </c>
    </row>
    <row r="553" spans="1:10" ht="78.75" customHeight="1">
      <c r="A553" s="4" t="s">
        <v>36</v>
      </c>
      <c r="B553" s="46" t="s">
        <v>228</v>
      </c>
      <c r="C553" s="50">
        <v>10</v>
      </c>
      <c r="D553" s="71" t="s">
        <v>76</v>
      </c>
      <c r="E553" s="20"/>
      <c r="F553" s="21">
        <f t="shared" si="52"/>
        <v>0</v>
      </c>
      <c r="G553" s="19">
        <v>0.23</v>
      </c>
      <c r="H553" s="1">
        <f t="shared" si="53"/>
        <v>0</v>
      </c>
      <c r="I553" s="24"/>
      <c r="J553" s="19" t="s">
        <v>223</v>
      </c>
    </row>
    <row r="554" spans="1:10" ht="57" customHeight="1">
      <c r="A554" s="52" t="s">
        <v>38</v>
      </c>
      <c r="B554" s="46" t="s">
        <v>294</v>
      </c>
      <c r="C554" s="50">
        <v>360</v>
      </c>
      <c r="D554" s="71" t="s">
        <v>224</v>
      </c>
      <c r="E554" s="20"/>
      <c r="F554" s="21">
        <f t="shared" si="52"/>
        <v>0</v>
      </c>
      <c r="G554" s="19">
        <v>0.23</v>
      </c>
      <c r="H554" s="1">
        <f t="shared" si="53"/>
        <v>0</v>
      </c>
      <c r="I554" s="24"/>
      <c r="J554" s="19" t="s">
        <v>223</v>
      </c>
    </row>
    <row r="555" spans="1:10" ht="53.25" customHeight="1">
      <c r="A555" s="4" t="s">
        <v>39</v>
      </c>
      <c r="B555" s="46" t="s">
        <v>229</v>
      </c>
      <c r="C555" s="50">
        <v>30</v>
      </c>
      <c r="D555" s="71" t="s">
        <v>224</v>
      </c>
      <c r="E555" s="20"/>
      <c r="F555" s="21">
        <f t="shared" si="52"/>
        <v>0</v>
      </c>
      <c r="G555" s="19">
        <v>0.23</v>
      </c>
      <c r="H555" s="1">
        <f t="shared" si="53"/>
        <v>0</v>
      </c>
      <c r="I555" s="24"/>
      <c r="J555" s="19" t="s">
        <v>223</v>
      </c>
    </row>
    <row r="556" spans="1:10" ht="127.5" customHeight="1">
      <c r="A556" s="4" t="s">
        <v>42</v>
      </c>
      <c r="B556" s="46" t="s">
        <v>286</v>
      </c>
      <c r="C556" s="50">
        <v>135</v>
      </c>
      <c r="D556" s="71" t="s">
        <v>76</v>
      </c>
      <c r="E556" s="20"/>
      <c r="F556" s="21">
        <f t="shared" si="52"/>
        <v>0</v>
      </c>
      <c r="G556" s="19">
        <v>0.23</v>
      </c>
      <c r="H556" s="1">
        <f t="shared" si="53"/>
        <v>0</v>
      </c>
      <c r="I556" s="24"/>
      <c r="J556" s="19" t="s">
        <v>287</v>
      </c>
    </row>
    <row r="557" spans="1:10" ht="146.25" customHeight="1">
      <c r="A557" s="40" t="s">
        <v>43</v>
      </c>
      <c r="B557" s="46" t="s">
        <v>285</v>
      </c>
      <c r="C557" s="50">
        <v>6</v>
      </c>
      <c r="D557" s="71" t="s">
        <v>76</v>
      </c>
      <c r="E557" s="20"/>
      <c r="F557" s="21">
        <f t="shared" si="52"/>
        <v>0</v>
      </c>
      <c r="G557" s="19">
        <v>0.23</v>
      </c>
      <c r="H557" s="1">
        <f t="shared" si="53"/>
        <v>0</v>
      </c>
      <c r="I557" s="24"/>
      <c r="J557" s="19" t="s">
        <v>223</v>
      </c>
    </row>
    <row r="558" spans="1:10" ht="107.25" customHeight="1">
      <c r="A558" s="4" t="s">
        <v>44</v>
      </c>
      <c r="B558" s="46" t="s">
        <v>288</v>
      </c>
      <c r="C558" s="50">
        <v>3</v>
      </c>
      <c r="D558" s="71" t="s">
        <v>76</v>
      </c>
      <c r="E558" s="20"/>
      <c r="F558" s="21">
        <f t="shared" si="52"/>
        <v>0</v>
      </c>
      <c r="G558" s="19">
        <v>0.23</v>
      </c>
      <c r="H558" s="1">
        <f t="shared" si="53"/>
        <v>0</v>
      </c>
      <c r="I558" s="24"/>
      <c r="J558" s="19" t="s">
        <v>223</v>
      </c>
    </row>
    <row r="559" spans="1:10" ht="34.5" customHeight="1">
      <c r="A559" s="4" t="s">
        <v>45</v>
      </c>
      <c r="B559" s="46" t="s">
        <v>230</v>
      </c>
      <c r="C559" s="50">
        <v>4</v>
      </c>
      <c r="D559" s="71" t="s">
        <v>224</v>
      </c>
      <c r="E559" s="20"/>
      <c r="F559" s="21">
        <f t="shared" si="52"/>
        <v>0</v>
      </c>
      <c r="G559" s="19">
        <v>0.23</v>
      </c>
      <c r="H559" s="1">
        <f t="shared" si="53"/>
        <v>0</v>
      </c>
      <c r="I559" s="24"/>
      <c r="J559" s="19" t="s">
        <v>223</v>
      </c>
    </row>
    <row r="560" spans="1:10" ht="33.75" customHeight="1">
      <c r="A560" s="40" t="s">
        <v>46</v>
      </c>
      <c r="B560" s="46" t="s">
        <v>231</v>
      </c>
      <c r="C560" s="50">
        <v>4</v>
      </c>
      <c r="D560" s="71" t="s">
        <v>224</v>
      </c>
      <c r="E560" s="20"/>
      <c r="F560" s="21">
        <f t="shared" si="52"/>
        <v>0</v>
      </c>
      <c r="G560" s="19">
        <v>0.23</v>
      </c>
      <c r="H560" s="1">
        <f t="shared" si="53"/>
        <v>0</v>
      </c>
      <c r="I560" s="24"/>
      <c r="J560" s="19" t="s">
        <v>223</v>
      </c>
    </row>
    <row r="561" spans="1:10" ht="48.75" customHeight="1">
      <c r="A561" s="4" t="s">
        <v>47</v>
      </c>
      <c r="B561" s="46" t="s">
        <v>232</v>
      </c>
      <c r="C561" s="50">
        <v>30</v>
      </c>
      <c r="D561" s="71" t="s">
        <v>76</v>
      </c>
      <c r="E561" s="20"/>
      <c r="F561" s="21">
        <f t="shared" si="52"/>
        <v>0</v>
      </c>
      <c r="G561" s="19">
        <v>0.23</v>
      </c>
      <c r="H561" s="1">
        <f t="shared" si="53"/>
        <v>0</v>
      </c>
      <c r="I561" s="24"/>
      <c r="J561" s="19" t="s">
        <v>223</v>
      </c>
    </row>
    <row r="562" spans="1:10" ht="36.75" customHeight="1">
      <c r="A562" s="4" t="s">
        <v>48</v>
      </c>
      <c r="B562" s="46" t="s">
        <v>233</v>
      </c>
      <c r="C562" s="50">
        <v>300</v>
      </c>
      <c r="D562" s="71" t="s">
        <v>224</v>
      </c>
      <c r="E562" s="20"/>
      <c r="F562" s="21">
        <f t="shared" si="52"/>
        <v>0</v>
      </c>
      <c r="G562" s="19">
        <v>0.23</v>
      </c>
      <c r="H562" s="1">
        <f t="shared" si="53"/>
        <v>0</v>
      </c>
      <c r="I562" s="24"/>
      <c r="J562" s="19" t="s">
        <v>223</v>
      </c>
    </row>
    <row r="563" spans="1:10" ht="42.75" customHeight="1">
      <c r="A563" s="40" t="s">
        <v>49</v>
      </c>
      <c r="B563" s="46" t="s">
        <v>234</v>
      </c>
      <c r="C563" s="50">
        <v>9</v>
      </c>
      <c r="D563" s="71" t="s">
        <v>76</v>
      </c>
      <c r="E563" s="20"/>
      <c r="F563" s="21">
        <f t="shared" si="52"/>
        <v>0</v>
      </c>
      <c r="G563" s="19">
        <v>0.23</v>
      </c>
      <c r="H563" s="1">
        <f t="shared" si="53"/>
        <v>0</v>
      </c>
      <c r="I563" s="24"/>
      <c r="J563" s="19" t="s">
        <v>223</v>
      </c>
    </row>
    <row r="564" spans="1:10" ht="42" customHeight="1">
      <c r="A564" s="4" t="s">
        <v>50</v>
      </c>
      <c r="B564" s="46" t="s">
        <v>235</v>
      </c>
      <c r="C564" s="50">
        <v>9</v>
      </c>
      <c r="D564" s="71" t="s">
        <v>76</v>
      </c>
      <c r="E564" s="20"/>
      <c r="F564" s="21">
        <f t="shared" si="52"/>
        <v>0</v>
      </c>
      <c r="G564" s="19">
        <v>0.23</v>
      </c>
      <c r="H564" s="1">
        <f t="shared" si="53"/>
        <v>0</v>
      </c>
      <c r="I564" s="24"/>
      <c r="J564" s="19" t="s">
        <v>223</v>
      </c>
    </row>
    <row r="565" spans="1:10" ht="33" customHeight="1">
      <c r="A565" s="4" t="s">
        <v>51</v>
      </c>
      <c r="B565" s="46" t="s">
        <v>236</v>
      </c>
      <c r="C565" s="50">
        <v>7</v>
      </c>
      <c r="D565" s="71" t="s">
        <v>224</v>
      </c>
      <c r="E565" s="20"/>
      <c r="F565" s="21">
        <f t="shared" si="52"/>
        <v>0</v>
      </c>
      <c r="G565" s="19">
        <v>0.23</v>
      </c>
      <c r="H565" s="1">
        <f t="shared" si="53"/>
        <v>0</v>
      </c>
      <c r="I565" s="24"/>
      <c r="J565" s="19" t="s">
        <v>223</v>
      </c>
    </row>
    <row r="566" spans="1:10" ht="30">
      <c r="A566" s="4" t="s">
        <v>52</v>
      </c>
      <c r="B566" s="46" t="s">
        <v>237</v>
      </c>
      <c r="C566" s="50">
        <v>4</v>
      </c>
      <c r="D566" s="71" t="s">
        <v>224</v>
      </c>
      <c r="E566" s="20"/>
      <c r="F566" s="21">
        <f t="shared" si="52"/>
        <v>0</v>
      </c>
      <c r="G566" s="19">
        <v>0.23</v>
      </c>
      <c r="H566" s="1">
        <f t="shared" si="53"/>
        <v>0</v>
      </c>
      <c r="I566" s="24"/>
      <c r="J566" s="19" t="s">
        <v>223</v>
      </c>
    </row>
    <row r="567" spans="1:10" ht="30">
      <c r="A567" s="4" t="s">
        <v>53</v>
      </c>
      <c r="B567" s="46" t="s">
        <v>238</v>
      </c>
      <c r="C567" s="50">
        <v>4</v>
      </c>
      <c r="D567" s="71" t="s">
        <v>224</v>
      </c>
      <c r="E567" s="20"/>
      <c r="F567" s="21">
        <f t="shared" si="52"/>
        <v>0</v>
      </c>
      <c r="G567" s="19">
        <v>0.23</v>
      </c>
      <c r="H567" s="1">
        <f t="shared" si="53"/>
        <v>0</v>
      </c>
      <c r="I567" s="24"/>
      <c r="J567" s="19" t="s">
        <v>223</v>
      </c>
    </row>
    <row r="568" spans="1:10" ht="74.25" customHeight="1">
      <c r="A568" s="40" t="s">
        <v>54</v>
      </c>
      <c r="B568" s="46" t="s">
        <v>239</v>
      </c>
      <c r="C568" s="50">
        <v>3300</v>
      </c>
      <c r="D568" s="71" t="s">
        <v>76</v>
      </c>
      <c r="E568" s="20"/>
      <c r="F568" s="21">
        <f t="shared" si="52"/>
        <v>0</v>
      </c>
      <c r="G568" s="19">
        <v>0.23</v>
      </c>
      <c r="H568" s="1">
        <f t="shared" si="53"/>
        <v>0</v>
      </c>
      <c r="I568" s="24"/>
      <c r="J568" s="19" t="s">
        <v>223</v>
      </c>
    </row>
    <row r="569" spans="1:10" ht="101.25" customHeight="1">
      <c r="A569" s="4" t="s">
        <v>55</v>
      </c>
      <c r="B569" s="46" t="s">
        <v>240</v>
      </c>
      <c r="C569" s="50">
        <v>75</v>
      </c>
      <c r="D569" s="71" t="s">
        <v>76</v>
      </c>
      <c r="E569" s="20"/>
      <c r="F569" s="21">
        <f t="shared" si="52"/>
        <v>0</v>
      </c>
      <c r="G569" s="19">
        <v>0.23</v>
      </c>
      <c r="H569" s="1">
        <f t="shared" si="53"/>
        <v>0</v>
      </c>
      <c r="I569" s="24"/>
      <c r="J569" s="19" t="s">
        <v>223</v>
      </c>
    </row>
    <row r="570" spans="1:10" ht="125.25" customHeight="1">
      <c r="A570" s="4" t="s">
        <v>56</v>
      </c>
      <c r="B570" s="46" t="s">
        <v>343</v>
      </c>
      <c r="C570" s="50">
        <v>100</v>
      </c>
      <c r="D570" s="71" t="s">
        <v>76</v>
      </c>
      <c r="E570" s="20"/>
      <c r="F570" s="21">
        <f t="shared" si="52"/>
        <v>0</v>
      </c>
      <c r="G570" s="19">
        <v>0.23</v>
      </c>
      <c r="H570" s="1">
        <f t="shared" si="53"/>
        <v>0</v>
      </c>
      <c r="I570" s="24"/>
      <c r="J570" s="19" t="s">
        <v>223</v>
      </c>
    </row>
    <row r="571" spans="1:10" ht="125.25" customHeight="1">
      <c r="A571" s="40" t="s">
        <v>57</v>
      </c>
      <c r="B571" s="46" t="s">
        <v>344</v>
      </c>
      <c r="C571" s="50">
        <v>1150</v>
      </c>
      <c r="D571" s="71" t="s">
        <v>76</v>
      </c>
      <c r="E571" s="20"/>
      <c r="F571" s="21">
        <f t="shared" si="52"/>
        <v>0</v>
      </c>
      <c r="G571" s="19">
        <v>0.23</v>
      </c>
      <c r="H571" s="1">
        <f t="shared" si="53"/>
        <v>0</v>
      </c>
      <c r="I571" s="24"/>
      <c r="J571" s="19" t="s">
        <v>223</v>
      </c>
    </row>
    <row r="572" spans="1:10" ht="105" customHeight="1">
      <c r="A572" s="4" t="s">
        <v>58</v>
      </c>
      <c r="B572" s="46" t="s">
        <v>345</v>
      </c>
      <c r="C572" s="50">
        <v>150</v>
      </c>
      <c r="D572" s="71" t="s">
        <v>76</v>
      </c>
      <c r="E572" s="20"/>
      <c r="F572" s="21">
        <f t="shared" si="52"/>
        <v>0</v>
      </c>
      <c r="G572" s="19">
        <v>0.23</v>
      </c>
      <c r="H572" s="1">
        <f t="shared" si="53"/>
        <v>0</v>
      </c>
      <c r="I572" s="24"/>
      <c r="J572" s="19" t="s">
        <v>223</v>
      </c>
    </row>
    <row r="573" spans="1:10" ht="124.5" customHeight="1">
      <c r="A573" s="4" t="s">
        <v>59</v>
      </c>
      <c r="B573" s="46" t="s">
        <v>346</v>
      </c>
      <c r="C573" s="50">
        <v>150</v>
      </c>
      <c r="D573" s="71" t="s">
        <v>76</v>
      </c>
      <c r="E573" s="20"/>
      <c r="F573" s="21">
        <f t="shared" si="52"/>
        <v>0</v>
      </c>
      <c r="G573" s="19">
        <v>0.23</v>
      </c>
      <c r="H573" s="1">
        <f t="shared" si="53"/>
        <v>0</v>
      </c>
      <c r="I573" s="24"/>
      <c r="J573" s="19" t="s">
        <v>223</v>
      </c>
    </row>
    <row r="574" spans="1:10" ht="30">
      <c r="A574" s="4" t="s">
        <v>60</v>
      </c>
      <c r="B574" s="46" t="s">
        <v>241</v>
      </c>
      <c r="C574" s="50">
        <v>9</v>
      </c>
      <c r="D574" s="71" t="s">
        <v>224</v>
      </c>
      <c r="E574" s="20"/>
      <c r="F574" s="21">
        <f t="shared" si="52"/>
        <v>0</v>
      </c>
      <c r="G574" s="19">
        <v>0.23</v>
      </c>
      <c r="H574" s="1">
        <f t="shared" ref="H574" si="54">ROUND(F574*G574+F574,2)</f>
        <v>0</v>
      </c>
      <c r="I574" s="24"/>
      <c r="J574" s="19" t="s">
        <v>223</v>
      </c>
    </row>
    <row r="575" spans="1:10">
      <c r="A575" s="3"/>
      <c r="B575" s="6" t="s">
        <v>12</v>
      </c>
      <c r="C575" s="7"/>
      <c r="D575" s="7"/>
      <c r="E575" s="7" t="s">
        <v>13</v>
      </c>
      <c r="F575" s="22">
        <f>SUM(F549:F574)</f>
        <v>0</v>
      </c>
      <c r="G575" s="23"/>
      <c r="H575" s="22">
        <f>SUM(H549:H574)</f>
        <v>0</v>
      </c>
      <c r="I575" s="18"/>
    </row>
    <row r="576" spans="1:10">
      <c r="A576" s="31" t="s">
        <v>14</v>
      </c>
      <c r="B576" s="32" t="s">
        <v>26</v>
      </c>
      <c r="C576" s="33"/>
      <c r="D576" s="34"/>
      <c r="E576" s="35"/>
      <c r="F576" s="33"/>
      <c r="G576" s="36"/>
      <c r="H576" s="37"/>
      <c r="I576" s="36"/>
    </row>
    <row r="577" spans="1:9">
      <c r="A577" s="107" t="s">
        <v>404</v>
      </c>
      <c r="B577" s="108"/>
      <c r="C577" s="108"/>
      <c r="D577" s="108"/>
      <c r="E577" s="108"/>
      <c r="F577" s="108"/>
      <c r="G577" s="108"/>
      <c r="H577" s="28"/>
      <c r="I577" s="30" t="s">
        <v>27</v>
      </c>
    </row>
    <row r="578" spans="1:9">
      <c r="A578" s="107" t="s">
        <v>34</v>
      </c>
      <c r="B578" s="108"/>
      <c r="C578" s="108"/>
      <c r="D578" s="108"/>
      <c r="E578" s="108"/>
      <c r="F578" s="108"/>
      <c r="G578" s="108"/>
      <c r="H578" s="28"/>
      <c r="I578" s="30" t="s">
        <v>27</v>
      </c>
    </row>
    <row r="579" spans="1:9">
      <c r="A579" s="109" t="s">
        <v>28</v>
      </c>
      <c r="B579" s="110"/>
      <c r="C579" s="110"/>
      <c r="D579" s="110"/>
      <c r="E579" s="110"/>
      <c r="F579" s="110"/>
      <c r="G579" s="110"/>
      <c r="H579" s="29"/>
      <c r="I579" s="30" t="s">
        <v>27</v>
      </c>
    </row>
    <row r="580" spans="1:9">
      <c r="A580" s="107" t="s">
        <v>31</v>
      </c>
      <c r="B580" s="108"/>
      <c r="C580" s="108"/>
      <c r="D580" s="108"/>
      <c r="E580" s="108"/>
      <c r="F580" s="108"/>
      <c r="G580" s="108"/>
      <c r="H580" s="29"/>
      <c r="I580" s="30" t="s">
        <v>29</v>
      </c>
    </row>
    <row r="581" spans="1:9">
      <c r="A581" s="8" t="s">
        <v>14</v>
      </c>
      <c r="B581" s="9" t="s">
        <v>15</v>
      </c>
      <c r="C581" s="9"/>
      <c r="D581" s="9"/>
      <c r="E581" s="9"/>
      <c r="F581" s="3"/>
      <c r="G581" s="3"/>
      <c r="H581" s="3"/>
      <c r="I581" s="3"/>
    </row>
    <row r="582" spans="1:9">
      <c r="A582" s="8" t="s">
        <v>14</v>
      </c>
      <c r="B582" s="9" t="s">
        <v>23</v>
      </c>
      <c r="C582" s="9"/>
      <c r="D582" s="9"/>
      <c r="E582" s="10"/>
      <c r="F582" s="3"/>
      <c r="G582" s="3"/>
      <c r="H582" s="3"/>
      <c r="I582" s="9"/>
    </row>
    <row r="583" spans="1:9">
      <c r="A583" s="8" t="s">
        <v>14</v>
      </c>
      <c r="B583" s="14" t="s">
        <v>16</v>
      </c>
      <c r="C583" s="15"/>
      <c r="D583" s="15"/>
      <c r="E583" s="15"/>
      <c r="F583" s="16"/>
      <c r="G583" s="16"/>
      <c r="H583" s="16"/>
      <c r="I583" s="15"/>
    </row>
    <row r="584" spans="1:9">
      <c r="A584" s="3"/>
      <c r="B584" s="17" t="s">
        <v>24</v>
      </c>
      <c r="C584" s="16"/>
      <c r="D584" s="16"/>
      <c r="E584" s="16"/>
      <c r="F584" s="16"/>
      <c r="G584" s="16"/>
      <c r="H584" s="16"/>
      <c r="I584" s="16"/>
    </row>
    <row r="585" spans="1:9">
      <c r="A585" s="10"/>
      <c r="B585" s="106" t="s">
        <v>30</v>
      </c>
      <c r="C585" s="106"/>
      <c r="D585" s="106"/>
      <c r="E585" s="106"/>
      <c r="F585" s="106"/>
      <c r="G585" s="106"/>
      <c r="H585" s="106"/>
      <c r="I585" s="106"/>
    </row>
    <row r="587" spans="1:9">
      <c r="A587" s="82" t="s">
        <v>381</v>
      </c>
      <c r="B587" s="83"/>
      <c r="C587" s="84" t="s">
        <v>397</v>
      </c>
      <c r="D587" s="83"/>
      <c r="E587" s="83"/>
      <c r="F587" s="83"/>
      <c r="G587" s="83"/>
      <c r="H587" s="83"/>
      <c r="I587" s="83"/>
    </row>
    <row r="588" spans="1:9" ht="31.5">
      <c r="A588" s="11" t="s">
        <v>0</v>
      </c>
      <c r="B588" s="11" t="s">
        <v>1</v>
      </c>
      <c r="C588" s="11" t="s">
        <v>25</v>
      </c>
      <c r="D588" s="11" t="s">
        <v>21</v>
      </c>
      <c r="E588" s="12" t="s">
        <v>2</v>
      </c>
      <c r="F588" s="13" t="s">
        <v>19</v>
      </c>
      <c r="G588" s="13" t="s">
        <v>20</v>
      </c>
      <c r="H588" s="13" t="s">
        <v>18</v>
      </c>
      <c r="I588" s="11" t="s">
        <v>3</v>
      </c>
    </row>
    <row r="589" spans="1:9">
      <c r="A589" s="11" t="s">
        <v>4</v>
      </c>
      <c r="B589" s="11" t="s">
        <v>5</v>
      </c>
      <c r="C589" s="11" t="s">
        <v>6</v>
      </c>
      <c r="D589" s="11" t="s">
        <v>7</v>
      </c>
      <c r="E589" s="11" t="s">
        <v>8</v>
      </c>
      <c r="F589" s="11" t="s">
        <v>9</v>
      </c>
      <c r="G589" s="11" t="s">
        <v>22</v>
      </c>
      <c r="H589" s="11" t="s">
        <v>221</v>
      </c>
      <c r="I589" s="11" t="s">
        <v>290</v>
      </c>
    </row>
    <row r="590" spans="1:9" ht="75" customHeight="1">
      <c r="A590" s="4" t="s">
        <v>10</v>
      </c>
      <c r="B590" s="72" t="s">
        <v>326</v>
      </c>
      <c r="C590" s="5">
        <v>250</v>
      </c>
      <c r="D590" s="60" t="s">
        <v>77</v>
      </c>
      <c r="E590" s="20"/>
      <c r="F590" s="1">
        <f t="shared" ref="F590:F597" si="55">ROUND(C590*E590,2)</f>
        <v>0</v>
      </c>
      <c r="G590" s="19">
        <v>0.23</v>
      </c>
      <c r="H590" s="1">
        <f t="shared" ref="H590:H606" si="56">ROUND(F590*G590+F590,2)</f>
        <v>0</v>
      </c>
      <c r="I590" s="24"/>
    </row>
    <row r="591" spans="1:9" ht="114" customHeight="1">
      <c r="A591" s="4" t="s">
        <v>11</v>
      </c>
      <c r="B591" s="41" t="s">
        <v>327</v>
      </c>
      <c r="C591" s="5">
        <v>40</v>
      </c>
      <c r="D591" s="60" t="s">
        <v>37</v>
      </c>
      <c r="E591" s="20"/>
      <c r="F591" s="1">
        <f t="shared" si="55"/>
        <v>0</v>
      </c>
      <c r="G591" s="19">
        <v>0.23</v>
      </c>
      <c r="H591" s="1">
        <f t="shared" si="56"/>
        <v>0</v>
      </c>
      <c r="I591" s="24"/>
    </row>
    <row r="592" spans="1:9" ht="126" customHeight="1">
      <c r="A592" s="4" t="s">
        <v>17</v>
      </c>
      <c r="B592" s="41" t="s">
        <v>328</v>
      </c>
      <c r="C592" s="5">
        <v>130</v>
      </c>
      <c r="D592" s="60" t="s">
        <v>37</v>
      </c>
      <c r="E592" s="20"/>
      <c r="F592" s="1">
        <f t="shared" si="55"/>
        <v>0</v>
      </c>
      <c r="G592" s="19">
        <v>0.23</v>
      </c>
      <c r="H592" s="1">
        <f t="shared" si="56"/>
        <v>0</v>
      </c>
      <c r="I592" s="24"/>
    </row>
    <row r="593" spans="1:9" ht="117.75" customHeight="1">
      <c r="A593" s="4" t="s">
        <v>35</v>
      </c>
      <c r="B593" s="41" t="s">
        <v>329</v>
      </c>
      <c r="C593" s="5">
        <v>40</v>
      </c>
      <c r="D593" s="60" t="s">
        <v>37</v>
      </c>
      <c r="E593" s="20"/>
      <c r="F593" s="1">
        <f t="shared" si="55"/>
        <v>0</v>
      </c>
      <c r="G593" s="19">
        <v>0.23</v>
      </c>
      <c r="H593" s="1">
        <f t="shared" si="56"/>
        <v>0</v>
      </c>
      <c r="I593" s="24"/>
    </row>
    <row r="594" spans="1:9" ht="51.75" customHeight="1">
      <c r="A594" s="4" t="s">
        <v>36</v>
      </c>
      <c r="B594" s="41" t="s">
        <v>330</v>
      </c>
      <c r="C594" s="5">
        <v>20</v>
      </c>
      <c r="D594" s="60" t="s">
        <v>37</v>
      </c>
      <c r="E594" s="20"/>
      <c r="F594" s="1">
        <f t="shared" si="55"/>
        <v>0</v>
      </c>
      <c r="G594" s="19">
        <v>0.23</v>
      </c>
      <c r="H594" s="1">
        <f t="shared" si="56"/>
        <v>0</v>
      </c>
      <c r="I594" s="24"/>
    </row>
    <row r="595" spans="1:9" ht="128.25" customHeight="1">
      <c r="A595" s="4" t="s">
        <v>38</v>
      </c>
      <c r="B595" s="41" t="s">
        <v>331</v>
      </c>
      <c r="C595" s="5">
        <v>15</v>
      </c>
      <c r="D595" s="60" t="s">
        <v>37</v>
      </c>
      <c r="E595" s="20"/>
      <c r="F595" s="1">
        <f t="shared" si="55"/>
        <v>0</v>
      </c>
      <c r="G595" s="19">
        <v>0.23</v>
      </c>
      <c r="H595" s="1">
        <f t="shared" si="56"/>
        <v>0</v>
      </c>
      <c r="I595" s="24"/>
    </row>
    <row r="596" spans="1:9" ht="15">
      <c r="A596" s="4" t="s">
        <v>39</v>
      </c>
      <c r="B596" s="41" t="s">
        <v>332</v>
      </c>
      <c r="C596" s="5">
        <v>2</v>
      </c>
      <c r="D596" s="60" t="s">
        <v>37</v>
      </c>
      <c r="E596" s="20"/>
      <c r="F596" s="1">
        <f t="shared" si="55"/>
        <v>0</v>
      </c>
      <c r="G596" s="19">
        <v>0.23</v>
      </c>
      <c r="H596" s="1">
        <f t="shared" si="56"/>
        <v>0</v>
      </c>
      <c r="I596" s="24"/>
    </row>
    <row r="597" spans="1:9" ht="15">
      <c r="A597" s="4" t="s">
        <v>42</v>
      </c>
      <c r="B597" s="43" t="s">
        <v>333</v>
      </c>
      <c r="C597" s="5">
        <v>1</v>
      </c>
      <c r="D597" s="60" t="s">
        <v>37</v>
      </c>
      <c r="E597" s="20"/>
      <c r="F597" s="1">
        <f t="shared" si="55"/>
        <v>0</v>
      </c>
      <c r="G597" s="19">
        <v>0.23</v>
      </c>
      <c r="H597" s="1">
        <f t="shared" si="56"/>
        <v>0</v>
      </c>
      <c r="I597" s="24"/>
    </row>
    <row r="598" spans="1:9" ht="30">
      <c r="A598" s="4" t="s">
        <v>43</v>
      </c>
      <c r="B598" s="43" t="s">
        <v>334</v>
      </c>
      <c r="C598" s="5">
        <v>10</v>
      </c>
      <c r="D598" s="60" t="s">
        <v>37</v>
      </c>
      <c r="E598" s="20"/>
      <c r="F598" s="1">
        <f t="shared" ref="F598:F605" si="57">ROUND(C598*E598,2)</f>
        <v>0</v>
      </c>
      <c r="G598" s="19">
        <v>0.08</v>
      </c>
      <c r="H598" s="1">
        <f t="shared" si="56"/>
        <v>0</v>
      </c>
      <c r="I598" s="24"/>
    </row>
    <row r="599" spans="1:9" ht="33.75" customHeight="1">
      <c r="A599" s="4" t="s">
        <v>44</v>
      </c>
      <c r="B599" s="43" t="s">
        <v>335</v>
      </c>
      <c r="C599" s="5">
        <v>1</v>
      </c>
      <c r="D599" s="60" t="s">
        <v>37</v>
      </c>
      <c r="E599" s="20"/>
      <c r="F599" s="1">
        <f t="shared" si="57"/>
        <v>0</v>
      </c>
      <c r="G599" s="19">
        <v>0.23</v>
      </c>
      <c r="H599" s="1">
        <f t="shared" si="56"/>
        <v>0</v>
      </c>
      <c r="I599" s="24"/>
    </row>
    <row r="600" spans="1:9" ht="30">
      <c r="A600" s="4" t="s">
        <v>45</v>
      </c>
      <c r="B600" s="43" t="s">
        <v>336</v>
      </c>
      <c r="C600" s="5">
        <v>200</v>
      </c>
      <c r="D600" s="60" t="s">
        <v>37</v>
      </c>
      <c r="E600" s="20"/>
      <c r="F600" s="1">
        <f t="shared" si="57"/>
        <v>0</v>
      </c>
      <c r="G600" s="19">
        <v>0.23</v>
      </c>
      <c r="H600" s="1">
        <f t="shared" si="56"/>
        <v>0</v>
      </c>
      <c r="I600" s="24"/>
    </row>
    <row r="601" spans="1:9" ht="49.5" customHeight="1">
      <c r="A601" s="4" t="s">
        <v>46</v>
      </c>
      <c r="B601" s="43" t="s">
        <v>337</v>
      </c>
      <c r="C601" s="5">
        <v>3</v>
      </c>
      <c r="D601" s="60" t="s">
        <v>37</v>
      </c>
      <c r="E601" s="20"/>
      <c r="F601" s="1">
        <f t="shared" si="57"/>
        <v>0</v>
      </c>
      <c r="G601" s="19">
        <v>0.23</v>
      </c>
      <c r="H601" s="1">
        <f t="shared" si="56"/>
        <v>0</v>
      </c>
      <c r="I601" s="24"/>
    </row>
    <row r="602" spans="1:9" ht="60" customHeight="1">
      <c r="A602" s="4" t="s">
        <v>47</v>
      </c>
      <c r="B602" s="43" t="s">
        <v>338</v>
      </c>
      <c r="C602" s="5">
        <v>40</v>
      </c>
      <c r="D602" s="60" t="s">
        <v>37</v>
      </c>
      <c r="E602" s="20"/>
      <c r="F602" s="1">
        <f t="shared" si="57"/>
        <v>0</v>
      </c>
      <c r="G602" s="19">
        <v>0.23</v>
      </c>
      <c r="H602" s="1">
        <f t="shared" si="56"/>
        <v>0</v>
      </c>
      <c r="I602" s="24"/>
    </row>
    <row r="603" spans="1:9" ht="37.5" customHeight="1">
      <c r="A603" s="4" t="s">
        <v>48</v>
      </c>
      <c r="B603" s="43" t="s">
        <v>340</v>
      </c>
      <c r="C603" s="5">
        <v>120</v>
      </c>
      <c r="D603" s="60" t="s">
        <v>37</v>
      </c>
      <c r="E603" s="20"/>
      <c r="F603" s="1">
        <f t="shared" si="57"/>
        <v>0</v>
      </c>
      <c r="G603" s="19">
        <v>0.23</v>
      </c>
      <c r="H603" s="1">
        <f t="shared" si="56"/>
        <v>0</v>
      </c>
      <c r="I603" s="24"/>
    </row>
    <row r="604" spans="1:9" ht="68.25" customHeight="1">
      <c r="A604" s="4" t="s">
        <v>49</v>
      </c>
      <c r="B604" s="43" t="s">
        <v>339</v>
      </c>
      <c r="C604" s="5">
        <v>20</v>
      </c>
      <c r="D604" s="60" t="s">
        <v>37</v>
      </c>
      <c r="E604" s="20"/>
      <c r="F604" s="1">
        <f t="shared" si="57"/>
        <v>0</v>
      </c>
      <c r="G604" s="19">
        <v>0.23</v>
      </c>
      <c r="H604" s="1">
        <f t="shared" si="56"/>
        <v>0</v>
      </c>
      <c r="I604" s="24"/>
    </row>
    <row r="605" spans="1:9" ht="78" customHeight="1">
      <c r="A605" s="4" t="s">
        <v>50</v>
      </c>
      <c r="B605" s="43" t="s">
        <v>341</v>
      </c>
      <c r="C605" s="5">
        <v>2</v>
      </c>
      <c r="D605" s="60" t="s">
        <v>37</v>
      </c>
      <c r="E605" s="20"/>
      <c r="F605" s="1">
        <f t="shared" si="57"/>
        <v>0</v>
      </c>
      <c r="G605" s="19">
        <v>0.23</v>
      </c>
      <c r="H605" s="1">
        <f t="shared" si="56"/>
        <v>0</v>
      </c>
      <c r="I605" s="24"/>
    </row>
    <row r="606" spans="1:9" ht="78" customHeight="1">
      <c r="A606" s="4" t="s">
        <v>51</v>
      </c>
      <c r="B606" s="41" t="s">
        <v>342</v>
      </c>
      <c r="C606" s="5">
        <v>2</v>
      </c>
      <c r="D606" s="60" t="s">
        <v>37</v>
      </c>
      <c r="E606" s="20"/>
      <c r="F606" s="1">
        <f>ROUND(C606*E606,2)</f>
        <v>0</v>
      </c>
      <c r="G606" s="19">
        <v>0.23</v>
      </c>
      <c r="H606" s="1">
        <f t="shared" si="56"/>
        <v>0</v>
      </c>
      <c r="I606" s="24"/>
    </row>
    <row r="607" spans="1:9">
      <c r="A607" s="3"/>
      <c r="B607" s="6" t="s">
        <v>12</v>
      </c>
      <c r="C607" s="7"/>
      <c r="D607" s="7"/>
      <c r="E607" s="7" t="s">
        <v>13</v>
      </c>
      <c r="F607" s="22">
        <f>SUM(F590:F606)</f>
        <v>0</v>
      </c>
      <c r="G607" s="23"/>
      <c r="H607" s="22">
        <f>SUM(H590:H606)</f>
        <v>0</v>
      </c>
      <c r="I607" s="18"/>
    </row>
    <row r="608" spans="1:9">
      <c r="A608" s="31" t="s">
        <v>14</v>
      </c>
      <c r="B608" s="32" t="s">
        <v>26</v>
      </c>
      <c r="C608" s="33"/>
      <c r="D608" s="34"/>
      <c r="E608" s="35"/>
      <c r="F608" s="33"/>
      <c r="G608" s="36"/>
      <c r="H608" s="37"/>
      <c r="I608" s="36"/>
    </row>
    <row r="609" spans="1:16384" ht="11.25" customHeight="1">
      <c r="A609" s="107" t="s">
        <v>33</v>
      </c>
      <c r="B609" s="108"/>
      <c r="C609" s="108"/>
      <c r="D609" s="108"/>
      <c r="E609" s="108"/>
      <c r="F609" s="108"/>
      <c r="G609" s="108"/>
      <c r="H609" s="28"/>
      <c r="I609" s="30" t="s">
        <v>27</v>
      </c>
    </row>
    <row r="610" spans="1:16384" ht="11.25" customHeight="1">
      <c r="A610" s="107" t="s">
        <v>34</v>
      </c>
      <c r="B610" s="108"/>
      <c r="C610" s="108"/>
      <c r="D610" s="108"/>
      <c r="E610" s="108"/>
      <c r="F610" s="108"/>
      <c r="G610" s="108"/>
      <c r="H610" s="28"/>
      <c r="I610" s="30" t="s">
        <v>27</v>
      </c>
    </row>
    <row r="611" spans="1:16384">
      <c r="A611" s="109" t="s">
        <v>28</v>
      </c>
      <c r="B611" s="110"/>
      <c r="C611" s="110"/>
      <c r="D611" s="110"/>
      <c r="E611" s="110"/>
      <c r="F611" s="110"/>
      <c r="G611" s="110"/>
      <c r="H611" s="29"/>
      <c r="I611" s="30" t="s">
        <v>27</v>
      </c>
    </row>
    <row r="612" spans="1:16384" ht="11.25" customHeight="1">
      <c r="A612" s="107" t="s">
        <v>31</v>
      </c>
      <c r="B612" s="108"/>
      <c r="C612" s="108"/>
      <c r="D612" s="108"/>
      <c r="E612" s="108"/>
      <c r="F612" s="108"/>
      <c r="G612" s="108"/>
      <c r="H612" s="29"/>
      <c r="I612" s="30" t="s">
        <v>29</v>
      </c>
    </row>
    <row r="613" spans="1:16384">
      <c r="A613" s="8" t="s">
        <v>14</v>
      </c>
      <c r="B613" s="9" t="s">
        <v>15</v>
      </c>
      <c r="C613" s="9"/>
      <c r="D613" s="9"/>
      <c r="E613" s="9"/>
      <c r="F613" s="3"/>
      <c r="G613" s="3"/>
      <c r="H613" s="3"/>
      <c r="I613" s="3"/>
    </row>
    <row r="614" spans="1:16384">
      <c r="A614" s="8" t="s">
        <v>14</v>
      </c>
      <c r="B614" s="9" t="s">
        <v>23</v>
      </c>
      <c r="C614" s="9"/>
      <c r="D614" s="9"/>
      <c r="E614" s="10"/>
      <c r="F614" s="3"/>
      <c r="G614" s="3"/>
      <c r="H614" s="3"/>
      <c r="I614" s="9"/>
    </row>
    <row r="615" spans="1:16384">
      <c r="A615" s="8" t="s">
        <v>14</v>
      </c>
      <c r="B615" s="14" t="s">
        <v>16</v>
      </c>
      <c r="C615" s="15"/>
      <c r="D615" s="15"/>
      <c r="E615" s="15"/>
      <c r="F615" s="16"/>
      <c r="G615" s="16"/>
      <c r="H615" s="16"/>
      <c r="I615" s="15"/>
    </row>
    <row r="616" spans="1:16384">
      <c r="A616" s="3"/>
      <c r="B616" s="17" t="s">
        <v>24</v>
      </c>
      <c r="C616" s="16"/>
      <c r="D616" s="16"/>
      <c r="E616" s="16"/>
      <c r="F616" s="16"/>
      <c r="G616" s="16"/>
      <c r="H616" s="16"/>
      <c r="I616" s="16"/>
    </row>
    <row r="617" spans="1:16384">
      <c r="A617" s="106" t="s">
        <v>30</v>
      </c>
      <c r="B617" s="106"/>
      <c r="C617" s="106"/>
      <c r="D617" s="106"/>
      <c r="E617" s="106"/>
      <c r="F617" s="106"/>
      <c r="G617" s="106"/>
      <c r="H617" s="106"/>
      <c r="I617" s="106"/>
      <c r="J617" s="106"/>
      <c r="K617" s="106"/>
      <c r="L617" s="106"/>
      <c r="M617" s="106"/>
      <c r="N617" s="106"/>
      <c r="O617" s="106"/>
      <c r="P617" s="106"/>
      <c r="Q617" s="106" t="s">
        <v>30</v>
      </c>
      <c r="R617" s="106"/>
      <c r="S617" s="106"/>
      <c r="T617" s="106"/>
      <c r="U617" s="106"/>
      <c r="V617" s="106"/>
      <c r="W617" s="106"/>
      <c r="X617" s="106"/>
      <c r="Y617" s="106" t="s">
        <v>30</v>
      </c>
      <c r="Z617" s="106"/>
      <c r="AA617" s="106"/>
      <c r="AB617" s="106"/>
      <c r="AC617" s="106"/>
      <c r="AD617" s="106"/>
      <c r="AE617" s="106"/>
      <c r="AF617" s="106"/>
      <c r="AG617" s="106" t="s">
        <v>30</v>
      </c>
      <c r="AH617" s="106"/>
      <c r="AI617" s="106"/>
      <c r="AJ617" s="106"/>
      <c r="AK617" s="106"/>
      <c r="AL617" s="106"/>
      <c r="AM617" s="106"/>
      <c r="AN617" s="106"/>
      <c r="AO617" s="106" t="s">
        <v>30</v>
      </c>
      <c r="AP617" s="106"/>
      <c r="AQ617" s="106"/>
      <c r="AR617" s="106"/>
      <c r="AS617" s="106"/>
      <c r="AT617" s="106"/>
      <c r="AU617" s="106"/>
      <c r="AV617" s="106"/>
      <c r="AW617" s="106" t="s">
        <v>30</v>
      </c>
      <c r="AX617" s="106"/>
      <c r="AY617" s="106"/>
      <c r="AZ617" s="106"/>
      <c r="BA617" s="106"/>
      <c r="BB617" s="106"/>
      <c r="BC617" s="106"/>
      <c r="BD617" s="106"/>
      <c r="BE617" s="106" t="s">
        <v>30</v>
      </c>
      <c r="BF617" s="106"/>
      <c r="BG617" s="106"/>
      <c r="BH617" s="106"/>
      <c r="BI617" s="106"/>
      <c r="BJ617" s="106"/>
      <c r="BK617" s="106"/>
      <c r="BL617" s="106"/>
      <c r="BM617" s="106" t="s">
        <v>30</v>
      </c>
      <c r="BN617" s="106"/>
      <c r="BO617" s="106"/>
      <c r="BP617" s="106"/>
      <c r="BQ617" s="106"/>
      <c r="BR617" s="106"/>
      <c r="BS617" s="106"/>
      <c r="BT617" s="106"/>
      <c r="BU617" s="106" t="s">
        <v>30</v>
      </c>
      <c r="BV617" s="106"/>
      <c r="BW617" s="106"/>
      <c r="BX617" s="106"/>
      <c r="BY617" s="106"/>
      <c r="BZ617" s="106"/>
      <c r="CA617" s="106"/>
      <c r="CB617" s="106"/>
      <c r="CC617" s="106" t="s">
        <v>30</v>
      </c>
      <c r="CD617" s="106"/>
      <c r="CE617" s="106"/>
      <c r="CF617" s="106"/>
      <c r="CG617" s="106"/>
      <c r="CH617" s="106"/>
      <c r="CI617" s="106"/>
      <c r="CJ617" s="106"/>
      <c r="CK617" s="106" t="s">
        <v>30</v>
      </c>
      <c r="CL617" s="106"/>
      <c r="CM617" s="106"/>
      <c r="CN617" s="106"/>
      <c r="CO617" s="106"/>
      <c r="CP617" s="106"/>
      <c r="CQ617" s="106"/>
      <c r="CR617" s="106"/>
      <c r="CS617" s="106" t="s">
        <v>30</v>
      </c>
      <c r="CT617" s="106"/>
      <c r="CU617" s="106"/>
      <c r="CV617" s="106"/>
      <c r="CW617" s="106"/>
      <c r="CX617" s="106"/>
      <c r="CY617" s="106"/>
      <c r="CZ617" s="106"/>
      <c r="DA617" s="106" t="s">
        <v>30</v>
      </c>
      <c r="DB617" s="106"/>
      <c r="DC617" s="106"/>
      <c r="DD617" s="106"/>
      <c r="DE617" s="106"/>
      <c r="DF617" s="106"/>
      <c r="DG617" s="106"/>
      <c r="DH617" s="106"/>
      <c r="DI617" s="106" t="s">
        <v>30</v>
      </c>
      <c r="DJ617" s="106"/>
      <c r="DK617" s="106"/>
      <c r="DL617" s="106"/>
      <c r="DM617" s="106"/>
      <c r="DN617" s="106"/>
      <c r="DO617" s="106"/>
      <c r="DP617" s="106"/>
      <c r="DQ617" s="106" t="s">
        <v>30</v>
      </c>
      <c r="DR617" s="106"/>
      <c r="DS617" s="106"/>
      <c r="DT617" s="106"/>
      <c r="DU617" s="106"/>
      <c r="DV617" s="106"/>
      <c r="DW617" s="106"/>
      <c r="DX617" s="106"/>
      <c r="DY617" s="106" t="s">
        <v>30</v>
      </c>
      <c r="DZ617" s="106"/>
      <c r="EA617" s="106"/>
      <c r="EB617" s="106"/>
      <c r="EC617" s="106"/>
      <c r="ED617" s="106"/>
      <c r="EE617" s="106"/>
      <c r="EF617" s="106"/>
      <c r="EG617" s="106" t="s">
        <v>30</v>
      </c>
      <c r="EH617" s="106"/>
      <c r="EI617" s="106"/>
      <c r="EJ617" s="106"/>
      <c r="EK617" s="106"/>
      <c r="EL617" s="106"/>
      <c r="EM617" s="106"/>
      <c r="EN617" s="106"/>
      <c r="EO617" s="106" t="s">
        <v>30</v>
      </c>
      <c r="EP617" s="106"/>
      <c r="EQ617" s="106"/>
      <c r="ER617" s="106"/>
      <c r="ES617" s="106"/>
      <c r="ET617" s="106"/>
      <c r="EU617" s="106"/>
      <c r="EV617" s="106"/>
      <c r="EW617" s="106" t="s">
        <v>30</v>
      </c>
      <c r="EX617" s="106"/>
      <c r="EY617" s="106"/>
      <c r="EZ617" s="106"/>
      <c r="FA617" s="106"/>
      <c r="FB617" s="106"/>
      <c r="FC617" s="106"/>
      <c r="FD617" s="106"/>
      <c r="FE617" s="106" t="s">
        <v>30</v>
      </c>
      <c r="FF617" s="106"/>
      <c r="FG617" s="106"/>
      <c r="FH617" s="106"/>
      <c r="FI617" s="106"/>
      <c r="FJ617" s="106"/>
      <c r="FK617" s="106"/>
      <c r="FL617" s="106"/>
      <c r="FM617" s="106" t="s">
        <v>30</v>
      </c>
      <c r="FN617" s="106"/>
      <c r="FO617" s="106"/>
      <c r="FP617" s="106"/>
      <c r="FQ617" s="106"/>
      <c r="FR617" s="106"/>
      <c r="FS617" s="106"/>
      <c r="FT617" s="106"/>
      <c r="FU617" s="106" t="s">
        <v>30</v>
      </c>
      <c r="FV617" s="106"/>
      <c r="FW617" s="106"/>
      <c r="FX617" s="106"/>
      <c r="FY617" s="106"/>
      <c r="FZ617" s="106"/>
      <c r="GA617" s="106"/>
      <c r="GB617" s="106"/>
      <c r="GC617" s="106" t="s">
        <v>30</v>
      </c>
      <c r="GD617" s="106"/>
      <c r="GE617" s="106"/>
      <c r="GF617" s="106"/>
      <c r="GG617" s="106"/>
      <c r="GH617" s="106"/>
      <c r="GI617" s="106"/>
      <c r="GJ617" s="106"/>
      <c r="GK617" s="106" t="s">
        <v>30</v>
      </c>
      <c r="GL617" s="106"/>
      <c r="GM617" s="106"/>
      <c r="GN617" s="106"/>
      <c r="GO617" s="106"/>
      <c r="GP617" s="106"/>
      <c r="GQ617" s="106"/>
      <c r="GR617" s="106"/>
      <c r="GS617" s="106" t="s">
        <v>30</v>
      </c>
      <c r="GT617" s="106"/>
      <c r="GU617" s="106"/>
      <c r="GV617" s="106"/>
      <c r="GW617" s="106"/>
      <c r="GX617" s="106"/>
      <c r="GY617" s="106"/>
      <c r="GZ617" s="106"/>
      <c r="HA617" s="106" t="s">
        <v>30</v>
      </c>
      <c r="HB617" s="106"/>
      <c r="HC617" s="106"/>
      <c r="HD617" s="106"/>
      <c r="HE617" s="106"/>
      <c r="HF617" s="106"/>
      <c r="HG617" s="106"/>
      <c r="HH617" s="106"/>
      <c r="HI617" s="106" t="s">
        <v>30</v>
      </c>
      <c r="HJ617" s="106"/>
      <c r="HK617" s="106"/>
      <c r="HL617" s="106"/>
      <c r="HM617" s="106"/>
      <c r="HN617" s="106"/>
      <c r="HO617" s="106"/>
      <c r="HP617" s="106"/>
      <c r="HQ617" s="106" t="s">
        <v>30</v>
      </c>
      <c r="HR617" s="106"/>
      <c r="HS617" s="106"/>
      <c r="HT617" s="106"/>
      <c r="HU617" s="106"/>
      <c r="HV617" s="106"/>
      <c r="HW617" s="106"/>
      <c r="HX617" s="106"/>
      <c r="HY617" s="106" t="s">
        <v>30</v>
      </c>
      <c r="HZ617" s="106"/>
      <c r="IA617" s="106"/>
      <c r="IB617" s="106"/>
      <c r="IC617" s="106"/>
      <c r="ID617" s="106"/>
      <c r="IE617" s="106"/>
      <c r="IF617" s="106"/>
      <c r="IG617" s="106" t="s">
        <v>30</v>
      </c>
      <c r="IH617" s="106"/>
      <c r="II617" s="106"/>
      <c r="IJ617" s="106"/>
      <c r="IK617" s="106"/>
      <c r="IL617" s="106"/>
      <c r="IM617" s="106"/>
      <c r="IN617" s="106"/>
      <c r="IO617" s="106" t="s">
        <v>30</v>
      </c>
      <c r="IP617" s="106"/>
      <c r="IQ617" s="106"/>
      <c r="IR617" s="106"/>
      <c r="IS617" s="106"/>
      <c r="IT617" s="106"/>
      <c r="IU617" s="106"/>
      <c r="IV617" s="106"/>
      <c r="IW617" s="106" t="s">
        <v>30</v>
      </c>
      <c r="IX617" s="106"/>
      <c r="IY617" s="106"/>
      <c r="IZ617" s="106"/>
      <c r="JA617" s="106"/>
      <c r="JB617" s="106"/>
      <c r="JC617" s="106"/>
      <c r="JD617" s="106"/>
      <c r="JE617" s="106" t="s">
        <v>30</v>
      </c>
      <c r="JF617" s="106"/>
      <c r="JG617" s="106"/>
      <c r="JH617" s="106"/>
      <c r="JI617" s="106"/>
      <c r="JJ617" s="106"/>
      <c r="JK617" s="106"/>
      <c r="JL617" s="106"/>
      <c r="JM617" s="106" t="s">
        <v>30</v>
      </c>
      <c r="JN617" s="106"/>
      <c r="JO617" s="106"/>
      <c r="JP617" s="106"/>
      <c r="JQ617" s="106"/>
      <c r="JR617" s="106"/>
      <c r="JS617" s="106"/>
      <c r="JT617" s="106"/>
      <c r="JU617" s="106" t="s">
        <v>30</v>
      </c>
      <c r="JV617" s="106"/>
      <c r="JW617" s="106"/>
      <c r="JX617" s="106"/>
      <c r="JY617" s="106"/>
      <c r="JZ617" s="106"/>
      <c r="KA617" s="106"/>
      <c r="KB617" s="106"/>
      <c r="KC617" s="106" t="s">
        <v>30</v>
      </c>
      <c r="KD617" s="106"/>
      <c r="KE617" s="106"/>
      <c r="KF617" s="106"/>
      <c r="KG617" s="106"/>
      <c r="KH617" s="106"/>
      <c r="KI617" s="106"/>
      <c r="KJ617" s="106"/>
      <c r="KK617" s="106" t="s">
        <v>30</v>
      </c>
      <c r="KL617" s="106"/>
      <c r="KM617" s="106"/>
      <c r="KN617" s="106"/>
      <c r="KO617" s="106"/>
      <c r="KP617" s="106"/>
      <c r="KQ617" s="106"/>
      <c r="KR617" s="106"/>
      <c r="KS617" s="106" t="s">
        <v>30</v>
      </c>
      <c r="KT617" s="106"/>
      <c r="KU617" s="106"/>
      <c r="KV617" s="106"/>
      <c r="KW617" s="106"/>
      <c r="KX617" s="106"/>
      <c r="KY617" s="106"/>
      <c r="KZ617" s="106"/>
      <c r="LA617" s="106" t="s">
        <v>30</v>
      </c>
      <c r="LB617" s="106"/>
      <c r="LC617" s="106"/>
      <c r="LD617" s="106"/>
      <c r="LE617" s="106"/>
      <c r="LF617" s="106"/>
      <c r="LG617" s="106"/>
      <c r="LH617" s="106"/>
      <c r="LI617" s="106" t="s">
        <v>30</v>
      </c>
      <c r="LJ617" s="106"/>
      <c r="LK617" s="106"/>
      <c r="LL617" s="106"/>
      <c r="LM617" s="106"/>
      <c r="LN617" s="106"/>
      <c r="LO617" s="106"/>
      <c r="LP617" s="106"/>
      <c r="LQ617" s="106" t="s">
        <v>30</v>
      </c>
      <c r="LR617" s="106"/>
      <c r="LS617" s="106"/>
      <c r="LT617" s="106"/>
      <c r="LU617" s="106"/>
      <c r="LV617" s="106"/>
      <c r="LW617" s="106"/>
      <c r="LX617" s="106"/>
      <c r="LY617" s="106" t="s">
        <v>30</v>
      </c>
      <c r="LZ617" s="106"/>
      <c r="MA617" s="106"/>
      <c r="MB617" s="106"/>
      <c r="MC617" s="106"/>
      <c r="MD617" s="106"/>
      <c r="ME617" s="106"/>
      <c r="MF617" s="106"/>
      <c r="MG617" s="106" t="s">
        <v>30</v>
      </c>
      <c r="MH617" s="106"/>
      <c r="MI617" s="106"/>
      <c r="MJ617" s="106"/>
      <c r="MK617" s="106"/>
      <c r="ML617" s="106"/>
      <c r="MM617" s="106"/>
      <c r="MN617" s="106"/>
      <c r="MO617" s="106" t="s">
        <v>30</v>
      </c>
      <c r="MP617" s="106"/>
      <c r="MQ617" s="106"/>
      <c r="MR617" s="106"/>
      <c r="MS617" s="106"/>
      <c r="MT617" s="106"/>
      <c r="MU617" s="106"/>
      <c r="MV617" s="106"/>
      <c r="MW617" s="106" t="s">
        <v>30</v>
      </c>
      <c r="MX617" s="106"/>
      <c r="MY617" s="106"/>
      <c r="MZ617" s="106"/>
      <c r="NA617" s="106"/>
      <c r="NB617" s="106"/>
      <c r="NC617" s="106"/>
      <c r="ND617" s="106"/>
      <c r="NE617" s="106" t="s">
        <v>30</v>
      </c>
      <c r="NF617" s="106"/>
      <c r="NG617" s="106"/>
      <c r="NH617" s="106"/>
      <c r="NI617" s="106"/>
      <c r="NJ617" s="106"/>
      <c r="NK617" s="106"/>
      <c r="NL617" s="106"/>
      <c r="NM617" s="106" t="s">
        <v>30</v>
      </c>
      <c r="NN617" s="106"/>
      <c r="NO617" s="106"/>
      <c r="NP617" s="106"/>
      <c r="NQ617" s="106"/>
      <c r="NR617" s="106"/>
      <c r="NS617" s="106"/>
      <c r="NT617" s="106"/>
      <c r="NU617" s="106" t="s">
        <v>30</v>
      </c>
      <c r="NV617" s="106"/>
      <c r="NW617" s="106"/>
      <c r="NX617" s="106"/>
      <c r="NY617" s="106"/>
      <c r="NZ617" s="106"/>
      <c r="OA617" s="106"/>
      <c r="OB617" s="106"/>
      <c r="OC617" s="106" t="s">
        <v>30</v>
      </c>
      <c r="OD617" s="106"/>
      <c r="OE617" s="106"/>
      <c r="OF617" s="106"/>
      <c r="OG617" s="106"/>
      <c r="OH617" s="106"/>
      <c r="OI617" s="106"/>
      <c r="OJ617" s="106"/>
      <c r="OK617" s="106" t="s">
        <v>30</v>
      </c>
      <c r="OL617" s="106"/>
      <c r="OM617" s="106"/>
      <c r="ON617" s="106"/>
      <c r="OO617" s="106"/>
      <c r="OP617" s="106"/>
      <c r="OQ617" s="106"/>
      <c r="OR617" s="106"/>
      <c r="OS617" s="106" t="s">
        <v>30</v>
      </c>
      <c r="OT617" s="106"/>
      <c r="OU617" s="106"/>
      <c r="OV617" s="106"/>
      <c r="OW617" s="106"/>
      <c r="OX617" s="106"/>
      <c r="OY617" s="106"/>
      <c r="OZ617" s="106"/>
      <c r="PA617" s="106" t="s">
        <v>30</v>
      </c>
      <c r="PB617" s="106"/>
      <c r="PC617" s="106"/>
      <c r="PD617" s="106"/>
      <c r="PE617" s="106"/>
      <c r="PF617" s="106"/>
      <c r="PG617" s="106"/>
      <c r="PH617" s="106"/>
      <c r="PI617" s="106" t="s">
        <v>30</v>
      </c>
      <c r="PJ617" s="106"/>
      <c r="PK617" s="106"/>
      <c r="PL617" s="106"/>
      <c r="PM617" s="106"/>
      <c r="PN617" s="106"/>
      <c r="PO617" s="106"/>
      <c r="PP617" s="106"/>
      <c r="PQ617" s="106" t="s">
        <v>30</v>
      </c>
      <c r="PR617" s="106"/>
      <c r="PS617" s="106"/>
      <c r="PT617" s="106"/>
      <c r="PU617" s="106"/>
      <c r="PV617" s="106"/>
      <c r="PW617" s="106"/>
      <c r="PX617" s="106"/>
      <c r="PY617" s="106" t="s">
        <v>30</v>
      </c>
      <c r="PZ617" s="106"/>
      <c r="QA617" s="106"/>
      <c r="QB617" s="106"/>
      <c r="QC617" s="106"/>
      <c r="QD617" s="106"/>
      <c r="QE617" s="106"/>
      <c r="QF617" s="106"/>
      <c r="QG617" s="106" t="s">
        <v>30</v>
      </c>
      <c r="QH617" s="106"/>
      <c r="QI617" s="106"/>
      <c r="QJ617" s="106"/>
      <c r="QK617" s="106"/>
      <c r="QL617" s="106"/>
      <c r="QM617" s="106"/>
      <c r="QN617" s="106"/>
      <c r="QO617" s="106" t="s">
        <v>30</v>
      </c>
      <c r="QP617" s="106"/>
      <c r="QQ617" s="106"/>
      <c r="QR617" s="106"/>
      <c r="QS617" s="106"/>
      <c r="QT617" s="106"/>
      <c r="QU617" s="106"/>
      <c r="QV617" s="106"/>
      <c r="QW617" s="106" t="s">
        <v>30</v>
      </c>
      <c r="QX617" s="106"/>
      <c r="QY617" s="106"/>
      <c r="QZ617" s="106"/>
      <c r="RA617" s="106"/>
      <c r="RB617" s="106"/>
      <c r="RC617" s="106"/>
      <c r="RD617" s="106"/>
      <c r="RE617" s="106" t="s">
        <v>30</v>
      </c>
      <c r="RF617" s="106"/>
      <c r="RG617" s="106"/>
      <c r="RH617" s="106"/>
      <c r="RI617" s="106"/>
      <c r="RJ617" s="106"/>
      <c r="RK617" s="106"/>
      <c r="RL617" s="106"/>
      <c r="RM617" s="106" t="s">
        <v>30</v>
      </c>
      <c r="RN617" s="106"/>
      <c r="RO617" s="106"/>
      <c r="RP617" s="106"/>
      <c r="RQ617" s="106"/>
      <c r="RR617" s="106"/>
      <c r="RS617" s="106"/>
      <c r="RT617" s="106"/>
      <c r="RU617" s="106" t="s">
        <v>30</v>
      </c>
      <c r="RV617" s="106"/>
      <c r="RW617" s="106"/>
      <c r="RX617" s="106"/>
      <c r="RY617" s="106"/>
      <c r="RZ617" s="106"/>
      <c r="SA617" s="106"/>
      <c r="SB617" s="106"/>
      <c r="SC617" s="106" t="s">
        <v>30</v>
      </c>
      <c r="SD617" s="106"/>
      <c r="SE617" s="106"/>
      <c r="SF617" s="106"/>
      <c r="SG617" s="106"/>
      <c r="SH617" s="106"/>
      <c r="SI617" s="106"/>
      <c r="SJ617" s="106"/>
      <c r="SK617" s="106" t="s">
        <v>30</v>
      </c>
      <c r="SL617" s="106"/>
      <c r="SM617" s="106"/>
      <c r="SN617" s="106"/>
      <c r="SO617" s="106"/>
      <c r="SP617" s="106"/>
      <c r="SQ617" s="106"/>
      <c r="SR617" s="106"/>
      <c r="SS617" s="106" t="s">
        <v>30</v>
      </c>
      <c r="ST617" s="106"/>
      <c r="SU617" s="106"/>
      <c r="SV617" s="106"/>
      <c r="SW617" s="106"/>
      <c r="SX617" s="106"/>
      <c r="SY617" s="106"/>
      <c r="SZ617" s="106"/>
      <c r="TA617" s="106" t="s">
        <v>30</v>
      </c>
      <c r="TB617" s="106"/>
      <c r="TC617" s="106"/>
      <c r="TD617" s="106"/>
      <c r="TE617" s="106"/>
      <c r="TF617" s="106"/>
      <c r="TG617" s="106"/>
      <c r="TH617" s="106"/>
      <c r="TI617" s="106" t="s">
        <v>30</v>
      </c>
      <c r="TJ617" s="106"/>
      <c r="TK617" s="106"/>
      <c r="TL617" s="106"/>
      <c r="TM617" s="106"/>
      <c r="TN617" s="106"/>
      <c r="TO617" s="106"/>
      <c r="TP617" s="106"/>
      <c r="TQ617" s="106" t="s">
        <v>30</v>
      </c>
      <c r="TR617" s="106"/>
      <c r="TS617" s="106"/>
      <c r="TT617" s="106"/>
      <c r="TU617" s="106"/>
      <c r="TV617" s="106"/>
      <c r="TW617" s="106"/>
      <c r="TX617" s="106"/>
      <c r="TY617" s="106" t="s">
        <v>30</v>
      </c>
      <c r="TZ617" s="106"/>
      <c r="UA617" s="106"/>
      <c r="UB617" s="106"/>
      <c r="UC617" s="106"/>
      <c r="UD617" s="106"/>
      <c r="UE617" s="106"/>
      <c r="UF617" s="106"/>
      <c r="UG617" s="106" t="s">
        <v>30</v>
      </c>
      <c r="UH617" s="106"/>
      <c r="UI617" s="106"/>
      <c r="UJ617" s="106"/>
      <c r="UK617" s="106"/>
      <c r="UL617" s="106"/>
      <c r="UM617" s="106"/>
      <c r="UN617" s="106"/>
      <c r="UO617" s="106" t="s">
        <v>30</v>
      </c>
      <c r="UP617" s="106"/>
      <c r="UQ617" s="106"/>
      <c r="UR617" s="106"/>
      <c r="US617" s="106"/>
      <c r="UT617" s="106"/>
      <c r="UU617" s="106"/>
      <c r="UV617" s="106"/>
      <c r="UW617" s="106" t="s">
        <v>30</v>
      </c>
      <c r="UX617" s="106"/>
      <c r="UY617" s="106"/>
      <c r="UZ617" s="106"/>
      <c r="VA617" s="106"/>
      <c r="VB617" s="106"/>
      <c r="VC617" s="106"/>
      <c r="VD617" s="106"/>
      <c r="VE617" s="106" t="s">
        <v>30</v>
      </c>
      <c r="VF617" s="106"/>
      <c r="VG617" s="106"/>
      <c r="VH617" s="106"/>
      <c r="VI617" s="106"/>
      <c r="VJ617" s="106"/>
      <c r="VK617" s="106"/>
      <c r="VL617" s="106"/>
      <c r="VM617" s="106" t="s">
        <v>30</v>
      </c>
      <c r="VN617" s="106"/>
      <c r="VO617" s="106"/>
      <c r="VP617" s="106"/>
      <c r="VQ617" s="106"/>
      <c r="VR617" s="106"/>
      <c r="VS617" s="106"/>
      <c r="VT617" s="106"/>
      <c r="VU617" s="106" t="s">
        <v>30</v>
      </c>
      <c r="VV617" s="106"/>
      <c r="VW617" s="106"/>
      <c r="VX617" s="106"/>
      <c r="VY617" s="106"/>
      <c r="VZ617" s="106"/>
      <c r="WA617" s="106"/>
      <c r="WB617" s="106"/>
      <c r="WC617" s="106" t="s">
        <v>30</v>
      </c>
      <c r="WD617" s="106"/>
      <c r="WE617" s="106"/>
      <c r="WF617" s="106"/>
      <c r="WG617" s="106"/>
      <c r="WH617" s="106"/>
      <c r="WI617" s="106"/>
      <c r="WJ617" s="106"/>
      <c r="WK617" s="106" t="s">
        <v>30</v>
      </c>
      <c r="WL617" s="106"/>
      <c r="WM617" s="106"/>
      <c r="WN617" s="106"/>
      <c r="WO617" s="106"/>
      <c r="WP617" s="106"/>
      <c r="WQ617" s="106"/>
      <c r="WR617" s="106"/>
      <c r="WS617" s="106" t="s">
        <v>30</v>
      </c>
      <c r="WT617" s="106"/>
      <c r="WU617" s="106"/>
      <c r="WV617" s="106"/>
      <c r="WW617" s="106"/>
      <c r="WX617" s="106"/>
      <c r="WY617" s="106"/>
      <c r="WZ617" s="106"/>
      <c r="XA617" s="106" t="s">
        <v>30</v>
      </c>
      <c r="XB617" s="106"/>
      <c r="XC617" s="106"/>
      <c r="XD617" s="106"/>
      <c r="XE617" s="106"/>
      <c r="XF617" s="106"/>
      <c r="XG617" s="106"/>
      <c r="XH617" s="106"/>
      <c r="XI617" s="106" t="s">
        <v>30</v>
      </c>
      <c r="XJ617" s="106"/>
      <c r="XK617" s="106"/>
      <c r="XL617" s="106"/>
      <c r="XM617" s="106"/>
      <c r="XN617" s="106"/>
      <c r="XO617" s="106"/>
      <c r="XP617" s="106"/>
      <c r="XQ617" s="106" t="s">
        <v>30</v>
      </c>
      <c r="XR617" s="106"/>
      <c r="XS617" s="106"/>
      <c r="XT617" s="106"/>
      <c r="XU617" s="106"/>
      <c r="XV617" s="106"/>
      <c r="XW617" s="106"/>
      <c r="XX617" s="106"/>
      <c r="XY617" s="106" t="s">
        <v>30</v>
      </c>
      <c r="XZ617" s="106"/>
      <c r="YA617" s="106"/>
      <c r="YB617" s="106"/>
      <c r="YC617" s="106"/>
      <c r="YD617" s="106"/>
      <c r="YE617" s="106"/>
      <c r="YF617" s="106"/>
      <c r="YG617" s="106" t="s">
        <v>30</v>
      </c>
      <c r="YH617" s="106"/>
      <c r="YI617" s="106"/>
      <c r="YJ617" s="106"/>
      <c r="YK617" s="106"/>
      <c r="YL617" s="106"/>
      <c r="YM617" s="106"/>
      <c r="YN617" s="106"/>
      <c r="YO617" s="106" t="s">
        <v>30</v>
      </c>
      <c r="YP617" s="106"/>
      <c r="YQ617" s="106"/>
      <c r="YR617" s="106"/>
      <c r="YS617" s="106"/>
      <c r="YT617" s="106"/>
      <c r="YU617" s="106"/>
      <c r="YV617" s="106"/>
      <c r="YW617" s="106" t="s">
        <v>30</v>
      </c>
      <c r="YX617" s="106"/>
      <c r="YY617" s="106"/>
      <c r="YZ617" s="106"/>
      <c r="ZA617" s="106"/>
      <c r="ZB617" s="106"/>
      <c r="ZC617" s="106"/>
      <c r="ZD617" s="106"/>
      <c r="ZE617" s="106" t="s">
        <v>30</v>
      </c>
      <c r="ZF617" s="106"/>
      <c r="ZG617" s="106"/>
      <c r="ZH617" s="106"/>
      <c r="ZI617" s="106"/>
      <c r="ZJ617" s="106"/>
      <c r="ZK617" s="106"/>
      <c r="ZL617" s="106"/>
      <c r="ZM617" s="106" t="s">
        <v>30</v>
      </c>
      <c r="ZN617" s="106"/>
      <c r="ZO617" s="106"/>
      <c r="ZP617" s="106"/>
      <c r="ZQ617" s="106"/>
      <c r="ZR617" s="106"/>
      <c r="ZS617" s="106"/>
      <c r="ZT617" s="106"/>
      <c r="ZU617" s="106" t="s">
        <v>30</v>
      </c>
      <c r="ZV617" s="106"/>
      <c r="ZW617" s="106"/>
      <c r="ZX617" s="106"/>
      <c r="ZY617" s="106"/>
      <c r="ZZ617" s="106"/>
      <c r="AAA617" s="106"/>
      <c r="AAB617" s="106"/>
      <c r="AAC617" s="106" t="s">
        <v>30</v>
      </c>
      <c r="AAD617" s="106"/>
      <c r="AAE617" s="106"/>
      <c r="AAF617" s="106"/>
      <c r="AAG617" s="106"/>
      <c r="AAH617" s="106"/>
      <c r="AAI617" s="106"/>
      <c r="AAJ617" s="106"/>
      <c r="AAK617" s="106" t="s">
        <v>30</v>
      </c>
      <c r="AAL617" s="106"/>
      <c r="AAM617" s="106"/>
      <c r="AAN617" s="106"/>
      <c r="AAO617" s="106"/>
      <c r="AAP617" s="106"/>
      <c r="AAQ617" s="106"/>
      <c r="AAR617" s="106"/>
      <c r="AAS617" s="106" t="s">
        <v>30</v>
      </c>
      <c r="AAT617" s="106"/>
      <c r="AAU617" s="106"/>
      <c r="AAV617" s="106"/>
      <c r="AAW617" s="106"/>
      <c r="AAX617" s="106"/>
      <c r="AAY617" s="106"/>
      <c r="AAZ617" s="106"/>
      <c r="ABA617" s="106" t="s">
        <v>30</v>
      </c>
      <c r="ABB617" s="106"/>
      <c r="ABC617" s="106"/>
      <c r="ABD617" s="106"/>
      <c r="ABE617" s="106"/>
      <c r="ABF617" s="106"/>
      <c r="ABG617" s="106"/>
      <c r="ABH617" s="106"/>
      <c r="ABI617" s="106" t="s">
        <v>30</v>
      </c>
      <c r="ABJ617" s="106"/>
      <c r="ABK617" s="106"/>
      <c r="ABL617" s="106"/>
      <c r="ABM617" s="106"/>
      <c r="ABN617" s="106"/>
      <c r="ABO617" s="106"/>
      <c r="ABP617" s="106"/>
      <c r="ABQ617" s="106" t="s">
        <v>30</v>
      </c>
      <c r="ABR617" s="106"/>
      <c r="ABS617" s="106"/>
      <c r="ABT617" s="106"/>
      <c r="ABU617" s="106"/>
      <c r="ABV617" s="106"/>
      <c r="ABW617" s="106"/>
      <c r="ABX617" s="106"/>
      <c r="ABY617" s="106" t="s">
        <v>30</v>
      </c>
      <c r="ABZ617" s="106"/>
      <c r="ACA617" s="106"/>
      <c r="ACB617" s="106"/>
      <c r="ACC617" s="106"/>
      <c r="ACD617" s="106"/>
      <c r="ACE617" s="106"/>
      <c r="ACF617" s="106"/>
      <c r="ACG617" s="106" t="s">
        <v>30</v>
      </c>
      <c r="ACH617" s="106"/>
      <c r="ACI617" s="106"/>
      <c r="ACJ617" s="106"/>
      <c r="ACK617" s="106"/>
      <c r="ACL617" s="106"/>
      <c r="ACM617" s="106"/>
      <c r="ACN617" s="106"/>
      <c r="ACO617" s="106" t="s">
        <v>30</v>
      </c>
      <c r="ACP617" s="106"/>
      <c r="ACQ617" s="106"/>
      <c r="ACR617" s="106"/>
      <c r="ACS617" s="106"/>
      <c r="ACT617" s="106"/>
      <c r="ACU617" s="106"/>
      <c r="ACV617" s="106"/>
      <c r="ACW617" s="106" t="s">
        <v>30</v>
      </c>
      <c r="ACX617" s="106"/>
      <c r="ACY617" s="106"/>
      <c r="ACZ617" s="106"/>
      <c r="ADA617" s="106"/>
      <c r="ADB617" s="106"/>
      <c r="ADC617" s="106"/>
      <c r="ADD617" s="106"/>
      <c r="ADE617" s="106" t="s">
        <v>30</v>
      </c>
      <c r="ADF617" s="106"/>
      <c r="ADG617" s="106"/>
      <c r="ADH617" s="106"/>
      <c r="ADI617" s="106"/>
      <c r="ADJ617" s="106"/>
      <c r="ADK617" s="106"/>
      <c r="ADL617" s="106"/>
      <c r="ADM617" s="106" t="s">
        <v>30</v>
      </c>
      <c r="ADN617" s="106"/>
      <c r="ADO617" s="106"/>
      <c r="ADP617" s="106"/>
      <c r="ADQ617" s="106"/>
      <c r="ADR617" s="106"/>
      <c r="ADS617" s="106"/>
      <c r="ADT617" s="106"/>
      <c r="ADU617" s="106" t="s">
        <v>30</v>
      </c>
      <c r="ADV617" s="106"/>
      <c r="ADW617" s="106"/>
      <c r="ADX617" s="106"/>
      <c r="ADY617" s="106"/>
      <c r="ADZ617" s="106"/>
      <c r="AEA617" s="106"/>
      <c r="AEB617" s="106"/>
      <c r="AEC617" s="106" t="s">
        <v>30</v>
      </c>
      <c r="AED617" s="106"/>
      <c r="AEE617" s="106"/>
      <c r="AEF617" s="106"/>
      <c r="AEG617" s="106"/>
      <c r="AEH617" s="106"/>
      <c r="AEI617" s="106"/>
      <c r="AEJ617" s="106"/>
      <c r="AEK617" s="106" t="s">
        <v>30</v>
      </c>
      <c r="AEL617" s="106"/>
      <c r="AEM617" s="106"/>
      <c r="AEN617" s="106"/>
      <c r="AEO617" s="106"/>
      <c r="AEP617" s="106"/>
      <c r="AEQ617" s="106"/>
      <c r="AER617" s="106"/>
      <c r="AES617" s="106" t="s">
        <v>30</v>
      </c>
      <c r="AET617" s="106"/>
      <c r="AEU617" s="106"/>
      <c r="AEV617" s="106"/>
      <c r="AEW617" s="106"/>
      <c r="AEX617" s="106"/>
      <c r="AEY617" s="106"/>
      <c r="AEZ617" s="106"/>
      <c r="AFA617" s="106" t="s">
        <v>30</v>
      </c>
      <c r="AFB617" s="106"/>
      <c r="AFC617" s="106"/>
      <c r="AFD617" s="106"/>
      <c r="AFE617" s="106"/>
      <c r="AFF617" s="106"/>
      <c r="AFG617" s="106"/>
      <c r="AFH617" s="106"/>
      <c r="AFI617" s="106" t="s">
        <v>30</v>
      </c>
      <c r="AFJ617" s="106"/>
      <c r="AFK617" s="106"/>
      <c r="AFL617" s="106"/>
      <c r="AFM617" s="106"/>
      <c r="AFN617" s="106"/>
      <c r="AFO617" s="106"/>
      <c r="AFP617" s="106"/>
      <c r="AFQ617" s="106" t="s">
        <v>30</v>
      </c>
      <c r="AFR617" s="106"/>
      <c r="AFS617" s="106"/>
      <c r="AFT617" s="106"/>
      <c r="AFU617" s="106"/>
      <c r="AFV617" s="106"/>
      <c r="AFW617" s="106"/>
      <c r="AFX617" s="106"/>
      <c r="AFY617" s="106" t="s">
        <v>30</v>
      </c>
      <c r="AFZ617" s="106"/>
      <c r="AGA617" s="106"/>
      <c r="AGB617" s="106"/>
      <c r="AGC617" s="106"/>
      <c r="AGD617" s="106"/>
      <c r="AGE617" s="106"/>
      <c r="AGF617" s="106"/>
      <c r="AGG617" s="106" t="s">
        <v>30</v>
      </c>
      <c r="AGH617" s="106"/>
      <c r="AGI617" s="106"/>
      <c r="AGJ617" s="106"/>
      <c r="AGK617" s="106"/>
      <c r="AGL617" s="106"/>
      <c r="AGM617" s="106"/>
      <c r="AGN617" s="106"/>
      <c r="AGO617" s="106" t="s">
        <v>30</v>
      </c>
      <c r="AGP617" s="106"/>
      <c r="AGQ617" s="106"/>
      <c r="AGR617" s="106"/>
      <c r="AGS617" s="106"/>
      <c r="AGT617" s="106"/>
      <c r="AGU617" s="106"/>
      <c r="AGV617" s="106"/>
      <c r="AGW617" s="106" t="s">
        <v>30</v>
      </c>
      <c r="AGX617" s="106"/>
      <c r="AGY617" s="106"/>
      <c r="AGZ617" s="106"/>
      <c r="AHA617" s="106"/>
      <c r="AHB617" s="106"/>
      <c r="AHC617" s="106"/>
      <c r="AHD617" s="106"/>
      <c r="AHE617" s="106" t="s">
        <v>30</v>
      </c>
      <c r="AHF617" s="106"/>
      <c r="AHG617" s="106"/>
      <c r="AHH617" s="106"/>
      <c r="AHI617" s="106"/>
      <c r="AHJ617" s="106"/>
      <c r="AHK617" s="106"/>
      <c r="AHL617" s="106"/>
      <c r="AHM617" s="106" t="s">
        <v>30</v>
      </c>
      <c r="AHN617" s="106"/>
      <c r="AHO617" s="106"/>
      <c r="AHP617" s="106"/>
      <c r="AHQ617" s="106"/>
      <c r="AHR617" s="106"/>
      <c r="AHS617" s="106"/>
      <c r="AHT617" s="106"/>
      <c r="AHU617" s="106" t="s">
        <v>30</v>
      </c>
      <c r="AHV617" s="106"/>
      <c r="AHW617" s="106"/>
      <c r="AHX617" s="106"/>
      <c r="AHY617" s="106"/>
      <c r="AHZ617" s="106"/>
      <c r="AIA617" s="106"/>
      <c r="AIB617" s="106"/>
      <c r="AIC617" s="106" t="s">
        <v>30</v>
      </c>
      <c r="AID617" s="106"/>
      <c r="AIE617" s="106"/>
      <c r="AIF617" s="106"/>
      <c r="AIG617" s="106"/>
      <c r="AIH617" s="106"/>
      <c r="AII617" s="106"/>
      <c r="AIJ617" s="106"/>
      <c r="AIK617" s="106" t="s">
        <v>30</v>
      </c>
      <c r="AIL617" s="106"/>
      <c r="AIM617" s="106"/>
      <c r="AIN617" s="106"/>
      <c r="AIO617" s="106"/>
      <c r="AIP617" s="106"/>
      <c r="AIQ617" s="106"/>
      <c r="AIR617" s="106"/>
      <c r="AIS617" s="106" t="s">
        <v>30</v>
      </c>
      <c r="AIT617" s="106"/>
      <c r="AIU617" s="106"/>
      <c r="AIV617" s="106"/>
      <c r="AIW617" s="106"/>
      <c r="AIX617" s="106"/>
      <c r="AIY617" s="106"/>
      <c r="AIZ617" s="106"/>
      <c r="AJA617" s="106" t="s">
        <v>30</v>
      </c>
      <c r="AJB617" s="106"/>
      <c r="AJC617" s="106"/>
      <c r="AJD617" s="106"/>
      <c r="AJE617" s="106"/>
      <c r="AJF617" s="106"/>
      <c r="AJG617" s="106"/>
      <c r="AJH617" s="106"/>
      <c r="AJI617" s="106" t="s">
        <v>30</v>
      </c>
      <c r="AJJ617" s="106"/>
      <c r="AJK617" s="106"/>
      <c r="AJL617" s="106"/>
      <c r="AJM617" s="106"/>
      <c r="AJN617" s="106"/>
      <c r="AJO617" s="106"/>
      <c r="AJP617" s="106"/>
      <c r="AJQ617" s="106" t="s">
        <v>30</v>
      </c>
      <c r="AJR617" s="106"/>
      <c r="AJS617" s="106"/>
      <c r="AJT617" s="106"/>
      <c r="AJU617" s="106"/>
      <c r="AJV617" s="106"/>
      <c r="AJW617" s="106"/>
      <c r="AJX617" s="106"/>
      <c r="AJY617" s="106" t="s">
        <v>30</v>
      </c>
      <c r="AJZ617" s="106"/>
      <c r="AKA617" s="106"/>
      <c r="AKB617" s="106"/>
      <c r="AKC617" s="106"/>
      <c r="AKD617" s="106"/>
      <c r="AKE617" s="106"/>
      <c r="AKF617" s="106"/>
      <c r="AKG617" s="106" t="s">
        <v>30</v>
      </c>
      <c r="AKH617" s="106"/>
      <c r="AKI617" s="106"/>
      <c r="AKJ617" s="106"/>
      <c r="AKK617" s="106"/>
      <c r="AKL617" s="106"/>
      <c r="AKM617" s="106"/>
      <c r="AKN617" s="106"/>
      <c r="AKO617" s="106" t="s">
        <v>30</v>
      </c>
      <c r="AKP617" s="106"/>
      <c r="AKQ617" s="106"/>
      <c r="AKR617" s="106"/>
      <c r="AKS617" s="106"/>
      <c r="AKT617" s="106"/>
      <c r="AKU617" s="106"/>
      <c r="AKV617" s="106"/>
      <c r="AKW617" s="106" t="s">
        <v>30</v>
      </c>
      <c r="AKX617" s="106"/>
      <c r="AKY617" s="106"/>
      <c r="AKZ617" s="106"/>
      <c r="ALA617" s="106"/>
      <c r="ALB617" s="106"/>
      <c r="ALC617" s="106"/>
      <c r="ALD617" s="106"/>
      <c r="ALE617" s="106" t="s">
        <v>30</v>
      </c>
      <c r="ALF617" s="106"/>
      <c r="ALG617" s="106"/>
      <c r="ALH617" s="106"/>
      <c r="ALI617" s="106"/>
      <c r="ALJ617" s="106"/>
      <c r="ALK617" s="106"/>
      <c r="ALL617" s="106"/>
      <c r="ALM617" s="106" t="s">
        <v>30</v>
      </c>
      <c r="ALN617" s="106"/>
      <c r="ALO617" s="106"/>
      <c r="ALP617" s="106"/>
      <c r="ALQ617" s="106"/>
      <c r="ALR617" s="106"/>
      <c r="ALS617" s="106"/>
      <c r="ALT617" s="106"/>
      <c r="ALU617" s="106" t="s">
        <v>30</v>
      </c>
      <c r="ALV617" s="106"/>
      <c r="ALW617" s="106"/>
      <c r="ALX617" s="106"/>
      <c r="ALY617" s="106"/>
      <c r="ALZ617" s="106"/>
      <c r="AMA617" s="106"/>
      <c r="AMB617" s="106"/>
      <c r="AMC617" s="106" t="s">
        <v>30</v>
      </c>
      <c r="AMD617" s="106"/>
      <c r="AME617" s="106"/>
      <c r="AMF617" s="106"/>
      <c r="AMG617" s="106"/>
      <c r="AMH617" s="106"/>
      <c r="AMI617" s="106"/>
      <c r="AMJ617" s="106"/>
      <c r="AMK617" s="106" t="s">
        <v>30</v>
      </c>
      <c r="AML617" s="106"/>
      <c r="AMM617" s="106"/>
      <c r="AMN617" s="106"/>
      <c r="AMO617" s="106"/>
      <c r="AMP617" s="106"/>
      <c r="AMQ617" s="106"/>
      <c r="AMR617" s="106"/>
      <c r="AMS617" s="106" t="s">
        <v>30</v>
      </c>
      <c r="AMT617" s="106"/>
      <c r="AMU617" s="106"/>
      <c r="AMV617" s="106"/>
      <c r="AMW617" s="106"/>
      <c r="AMX617" s="106"/>
      <c r="AMY617" s="106"/>
      <c r="AMZ617" s="106"/>
      <c r="ANA617" s="106" t="s">
        <v>30</v>
      </c>
      <c r="ANB617" s="106"/>
      <c r="ANC617" s="106"/>
      <c r="AND617" s="106"/>
      <c r="ANE617" s="106"/>
      <c r="ANF617" s="106"/>
      <c r="ANG617" s="106"/>
      <c r="ANH617" s="106"/>
      <c r="ANI617" s="106" t="s">
        <v>30</v>
      </c>
      <c r="ANJ617" s="106"/>
      <c r="ANK617" s="106"/>
      <c r="ANL617" s="106"/>
      <c r="ANM617" s="106"/>
      <c r="ANN617" s="106"/>
      <c r="ANO617" s="106"/>
      <c r="ANP617" s="106"/>
      <c r="ANQ617" s="106" t="s">
        <v>30</v>
      </c>
      <c r="ANR617" s="106"/>
      <c r="ANS617" s="106"/>
      <c r="ANT617" s="106"/>
      <c r="ANU617" s="106"/>
      <c r="ANV617" s="106"/>
      <c r="ANW617" s="106"/>
      <c r="ANX617" s="106"/>
      <c r="ANY617" s="106" t="s">
        <v>30</v>
      </c>
      <c r="ANZ617" s="106"/>
      <c r="AOA617" s="106"/>
      <c r="AOB617" s="106"/>
      <c r="AOC617" s="106"/>
      <c r="AOD617" s="106"/>
      <c r="AOE617" s="106"/>
      <c r="AOF617" s="106"/>
      <c r="AOG617" s="106" t="s">
        <v>30</v>
      </c>
      <c r="AOH617" s="106"/>
      <c r="AOI617" s="106"/>
      <c r="AOJ617" s="106"/>
      <c r="AOK617" s="106"/>
      <c r="AOL617" s="106"/>
      <c r="AOM617" s="106"/>
      <c r="AON617" s="106"/>
      <c r="AOO617" s="106" t="s">
        <v>30</v>
      </c>
      <c r="AOP617" s="106"/>
      <c r="AOQ617" s="106"/>
      <c r="AOR617" s="106"/>
      <c r="AOS617" s="106"/>
      <c r="AOT617" s="106"/>
      <c r="AOU617" s="106"/>
      <c r="AOV617" s="106"/>
      <c r="AOW617" s="106" t="s">
        <v>30</v>
      </c>
      <c r="AOX617" s="106"/>
      <c r="AOY617" s="106"/>
      <c r="AOZ617" s="106"/>
      <c r="APA617" s="106"/>
      <c r="APB617" s="106"/>
      <c r="APC617" s="106"/>
      <c r="APD617" s="106"/>
      <c r="APE617" s="106" t="s">
        <v>30</v>
      </c>
      <c r="APF617" s="106"/>
      <c r="APG617" s="106"/>
      <c r="APH617" s="106"/>
      <c r="API617" s="106"/>
      <c r="APJ617" s="106"/>
      <c r="APK617" s="106"/>
      <c r="APL617" s="106"/>
      <c r="APM617" s="106" t="s">
        <v>30</v>
      </c>
      <c r="APN617" s="106"/>
      <c r="APO617" s="106"/>
      <c r="APP617" s="106"/>
      <c r="APQ617" s="106"/>
      <c r="APR617" s="106"/>
      <c r="APS617" s="106"/>
      <c r="APT617" s="106"/>
      <c r="APU617" s="106" t="s">
        <v>30</v>
      </c>
      <c r="APV617" s="106"/>
      <c r="APW617" s="106"/>
      <c r="APX617" s="106"/>
      <c r="APY617" s="106"/>
      <c r="APZ617" s="106"/>
      <c r="AQA617" s="106"/>
      <c r="AQB617" s="106"/>
      <c r="AQC617" s="106" t="s">
        <v>30</v>
      </c>
      <c r="AQD617" s="106"/>
      <c r="AQE617" s="106"/>
      <c r="AQF617" s="106"/>
      <c r="AQG617" s="106"/>
      <c r="AQH617" s="106"/>
      <c r="AQI617" s="106"/>
      <c r="AQJ617" s="106"/>
      <c r="AQK617" s="106" t="s">
        <v>30</v>
      </c>
      <c r="AQL617" s="106"/>
      <c r="AQM617" s="106"/>
      <c r="AQN617" s="106"/>
      <c r="AQO617" s="106"/>
      <c r="AQP617" s="106"/>
      <c r="AQQ617" s="106"/>
      <c r="AQR617" s="106"/>
      <c r="AQS617" s="106" t="s">
        <v>30</v>
      </c>
      <c r="AQT617" s="106"/>
      <c r="AQU617" s="106"/>
      <c r="AQV617" s="106"/>
      <c r="AQW617" s="106"/>
      <c r="AQX617" s="106"/>
      <c r="AQY617" s="106"/>
      <c r="AQZ617" s="106"/>
      <c r="ARA617" s="106" t="s">
        <v>30</v>
      </c>
      <c r="ARB617" s="106"/>
      <c r="ARC617" s="106"/>
      <c r="ARD617" s="106"/>
      <c r="ARE617" s="106"/>
      <c r="ARF617" s="106"/>
      <c r="ARG617" s="106"/>
      <c r="ARH617" s="106"/>
      <c r="ARI617" s="106" t="s">
        <v>30</v>
      </c>
      <c r="ARJ617" s="106"/>
      <c r="ARK617" s="106"/>
      <c r="ARL617" s="106"/>
      <c r="ARM617" s="106"/>
      <c r="ARN617" s="106"/>
      <c r="ARO617" s="106"/>
      <c r="ARP617" s="106"/>
      <c r="ARQ617" s="106" t="s">
        <v>30</v>
      </c>
      <c r="ARR617" s="106"/>
      <c r="ARS617" s="106"/>
      <c r="ART617" s="106"/>
      <c r="ARU617" s="106"/>
      <c r="ARV617" s="106"/>
      <c r="ARW617" s="106"/>
      <c r="ARX617" s="106"/>
      <c r="ARY617" s="106" t="s">
        <v>30</v>
      </c>
      <c r="ARZ617" s="106"/>
      <c r="ASA617" s="106"/>
      <c r="ASB617" s="106"/>
      <c r="ASC617" s="106"/>
      <c r="ASD617" s="106"/>
      <c r="ASE617" s="106"/>
      <c r="ASF617" s="106"/>
      <c r="ASG617" s="106" t="s">
        <v>30</v>
      </c>
      <c r="ASH617" s="106"/>
      <c r="ASI617" s="106"/>
      <c r="ASJ617" s="106"/>
      <c r="ASK617" s="106"/>
      <c r="ASL617" s="106"/>
      <c r="ASM617" s="106"/>
      <c r="ASN617" s="106"/>
      <c r="ASO617" s="106" t="s">
        <v>30</v>
      </c>
      <c r="ASP617" s="106"/>
      <c r="ASQ617" s="106"/>
      <c r="ASR617" s="106"/>
      <c r="ASS617" s="106"/>
      <c r="AST617" s="106"/>
      <c r="ASU617" s="106"/>
      <c r="ASV617" s="106"/>
      <c r="ASW617" s="106" t="s">
        <v>30</v>
      </c>
      <c r="ASX617" s="106"/>
      <c r="ASY617" s="106"/>
      <c r="ASZ617" s="106"/>
      <c r="ATA617" s="106"/>
      <c r="ATB617" s="106"/>
      <c r="ATC617" s="106"/>
      <c r="ATD617" s="106"/>
      <c r="ATE617" s="106" t="s">
        <v>30</v>
      </c>
      <c r="ATF617" s="106"/>
      <c r="ATG617" s="106"/>
      <c r="ATH617" s="106"/>
      <c r="ATI617" s="106"/>
      <c r="ATJ617" s="106"/>
      <c r="ATK617" s="106"/>
      <c r="ATL617" s="106"/>
      <c r="ATM617" s="106" t="s">
        <v>30</v>
      </c>
      <c r="ATN617" s="106"/>
      <c r="ATO617" s="106"/>
      <c r="ATP617" s="106"/>
      <c r="ATQ617" s="106"/>
      <c r="ATR617" s="106"/>
      <c r="ATS617" s="106"/>
      <c r="ATT617" s="106"/>
      <c r="ATU617" s="106" t="s">
        <v>30</v>
      </c>
      <c r="ATV617" s="106"/>
      <c r="ATW617" s="106"/>
      <c r="ATX617" s="106"/>
      <c r="ATY617" s="106"/>
      <c r="ATZ617" s="106"/>
      <c r="AUA617" s="106"/>
      <c r="AUB617" s="106"/>
      <c r="AUC617" s="106" t="s">
        <v>30</v>
      </c>
      <c r="AUD617" s="106"/>
      <c r="AUE617" s="106"/>
      <c r="AUF617" s="106"/>
      <c r="AUG617" s="106"/>
      <c r="AUH617" s="106"/>
      <c r="AUI617" s="106"/>
      <c r="AUJ617" s="106"/>
      <c r="AUK617" s="106" t="s">
        <v>30</v>
      </c>
      <c r="AUL617" s="106"/>
      <c r="AUM617" s="106"/>
      <c r="AUN617" s="106"/>
      <c r="AUO617" s="106"/>
      <c r="AUP617" s="106"/>
      <c r="AUQ617" s="106"/>
      <c r="AUR617" s="106"/>
      <c r="AUS617" s="106" t="s">
        <v>30</v>
      </c>
      <c r="AUT617" s="106"/>
      <c r="AUU617" s="106"/>
      <c r="AUV617" s="106"/>
      <c r="AUW617" s="106"/>
      <c r="AUX617" s="106"/>
      <c r="AUY617" s="106"/>
      <c r="AUZ617" s="106"/>
      <c r="AVA617" s="106" t="s">
        <v>30</v>
      </c>
      <c r="AVB617" s="106"/>
      <c r="AVC617" s="106"/>
      <c r="AVD617" s="106"/>
      <c r="AVE617" s="106"/>
      <c r="AVF617" s="106"/>
      <c r="AVG617" s="106"/>
      <c r="AVH617" s="106"/>
      <c r="AVI617" s="106" t="s">
        <v>30</v>
      </c>
      <c r="AVJ617" s="106"/>
      <c r="AVK617" s="106"/>
      <c r="AVL617" s="106"/>
      <c r="AVM617" s="106"/>
      <c r="AVN617" s="106"/>
      <c r="AVO617" s="106"/>
      <c r="AVP617" s="106"/>
      <c r="AVQ617" s="106" t="s">
        <v>30</v>
      </c>
      <c r="AVR617" s="106"/>
      <c r="AVS617" s="106"/>
      <c r="AVT617" s="106"/>
      <c r="AVU617" s="106"/>
      <c r="AVV617" s="106"/>
      <c r="AVW617" s="106"/>
      <c r="AVX617" s="106"/>
      <c r="AVY617" s="106" t="s">
        <v>30</v>
      </c>
      <c r="AVZ617" s="106"/>
      <c r="AWA617" s="106"/>
      <c r="AWB617" s="106"/>
      <c r="AWC617" s="106"/>
      <c r="AWD617" s="106"/>
      <c r="AWE617" s="106"/>
      <c r="AWF617" s="106"/>
      <c r="AWG617" s="106" t="s">
        <v>30</v>
      </c>
      <c r="AWH617" s="106"/>
      <c r="AWI617" s="106"/>
      <c r="AWJ617" s="106"/>
      <c r="AWK617" s="106"/>
      <c r="AWL617" s="106"/>
      <c r="AWM617" s="106"/>
      <c r="AWN617" s="106"/>
      <c r="AWO617" s="106" t="s">
        <v>30</v>
      </c>
      <c r="AWP617" s="106"/>
      <c r="AWQ617" s="106"/>
      <c r="AWR617" s="106"/>
      <c r="AWS617" s="106"/>
      <c r="AWT617" s="106"/>
      <c r="AWU617" s="106"/>
      <c r="AWV617" s="106"/>
      <c r="AWW617" s="106" t="s">
        <v>30</v>
      </c>
      <c r="AWX617" s="106"/>
      <c r="AWY617" s="106"/>
      <c r="AWZ617" s="106"/>
      <c r="AXA617" s="106"/>
      <c r="AXB617" s="106"/>
      <c r="AXC617" s="106"/>
      <c r="AXD617" s="106"/>
      <c r="AXE617" s="106" t="s">
        <v>30</v>
      </c>
      <c r="AXF617" s="106"/>
      <c r="AXG617" s="106"/>
      <c r="AXH617" s="106"/>
      <c r="AXI617" s="106"/>
      <c r="AXJ617" s="106"/>
      <c r="AXK617" s="106"/>
      <c r="AXL617" s="106"/>
      <c r="AXM617" s="106" t="s">
        <v>30</v>
      </c>
      <c r="AXN617" s="106"/>
      <c r="AXO617" s="106"/>
      <c r="AXP617" s="106"/>
      <c r="AXQ617" s="106"/>
      <c r="AXR617" s="106"/>
      <c r="AXS617" s="106"/>
      <c r="AXT617" s="106"/>
      <c r="AXU617" s="106" t="s">
        <v>30</v>
      </c>
      <c r="AXV617" s="106"/>
      <c r="AXW617" s="106"/>
      <c r="AXX617" s="106"/>
      <c r="AXY617" s="106"/>
      <c r="AXZ617" s="106"/>
      <c r="AYA617" s="106"/>
      <c r="AYB617" s="106"/>
      <c r="AYC617" s="106" t="s">
        <v>30</v>
      </c>
      <c r="AYD617" s="106"/>
      <c r="AYE617" s="106"/>
      <c r="AYF617" s="106"/>
      <c r="AYG617" s="106"/>
      <c r="AYH617" s="106"/>
      <c r="AYI617" s="106"/>
      <c r="AYJ617" s="106"/>
      <c r="AYK617" s="106" t="s">
        <v>30</v>
      </c>
      <c r="AYL617" s="106"/>
      <c r="AYM617" s="106"/>
      <c r="AYN617" s="106"/>
      <c r="AYO617" s="106"/>
      <c r="AYP617" s="106"/>
      <c r="AYQ617" s="106"/>
      <c r="AYR617" s="106"/>
      <c r="AYS617" s="106" t="s">
        <v>30</v>
      </c>
      <c r="AYT617" s="106"/>
      <c r="AYU617" s="106"/>
      <c r="AYV617" s="106"/>
      <c r="AYW617" s="106"/>
      <c r="AYX617" s="106"/>
      <c r="AYY617" s="106"/>
      <c r="AYZ617" s="106"/>
      <c r="AZA617" s="106" t="s">
        <v>30</v>
      </c>
      <c r="AZB617" s="106"/>
      <c r="AZC617" s="106"/>
      <c r="AZD617" s="106"/>
      <c r="AZE617" s="106"/>
      <c r="AZF617" s="106"/>
      <c r="AZG617" s="106"/>
      <c r="AZH617" s="106"/>
      <c r="AZI617" s="106" t="s">
        <v>30</v>
      </c>
      <c r="AZJ617" s="106"/>
      <c r="AZK617" s="106"/>
      <c r="AZL617" s="106"/>
      <c r="AZM617" s="106"/>
      <c r="AZN617" s="106"/>
      <c r="AZO617" s="106"/>
      <c r="AZP617" s="106"/>
      <c r="AZQ617" s="106" t="s">
        <v>30</v>
      </c>
      <c r="AZR617" s="106"/>
      <c r="AZS617" s="106"/>
      <c r="AZT617" s="106"/>
      <c r="AZU617" s="106"/>
      <c r="AZV617" s="106"/>
      <c r="AZW617" s="106"/>
      <c r="AZX617" s="106"/>
      <c r="AZY617" s="106" t="s">
        <v>30</v>
      </c>
      <c r="AZZ617" s="106"/>
      <c r="BAA617" s="106"/>
      <c r="BAB617" s="106"/>
      <c r="BAC617" s="106"/>
      <c r="BAD617" s="106"/>
      <c r="BAE617" s="106"/>
      <c r="BAF617" s="106"/>
      <c r="BAG617" s="106" t="s">
        <v>30</v>
      </c>
      <c r="BAH617" s="106"/>
      <c r="BAI617" s="106"/>
      <c r="BAJ617" s="106"/>
      <c r="BAK617" s="106"/>
      <c r="BAL617" s="106"/>
      <c r="BAM617" s="106"/>
      <c r="BAN617" s="106"/>
      <c r="BAO617" s="106" t="s">
        <v>30</v>
      </c>
      <c r="BAP617" s="106"/>
      <c r="BAQ617" s="106"/>
      <c r="BAR617" s="106"/>
      <c r="BAS617" s="106"/>
      <c r="BAT617" s="106"/>
      <c r="BAU617" s="106"/>
      <c r="BAV617" s="106"/>
      <c r="BAW617" s="106" t="s">
        <v>30</v>
      </c>
      <c r="BAX617" s="106"/>
      <c r="BAY617" s="106"/>
      <c r="BAZ617" s="106"/>
      <c r="BBA617" s="106"/>
      <c r="BBB617" s="106"/>
      <c r="BBC617" s="106"/>
      <c r="BBD617" s="106"/>
      <c r="BBE617" s="106" t="s">
        <v>30</v>
      </c>
      <c r="BBF617" s="106"/>
      <c r="BBG617" s="106"/>
      <c r="BBH617" s="106"/>
      <c r="BBI617" s="106"/>
      <c r="BBJ617" s="106"/>
      <c r="BBK617" s="106"/>
      <c r="BBL617" s="106"/>
      <c r="BBM617" s="106" t="s">
        <v>30</v>
      </c>
      <c r="BBN617" s="106"/>
      <c r="BBO617" s="106"/>
      <c r="BBP617" s="106"/>
      <c r="BBQ617" s="106"/>
      <c r="BBR617" s="106"/>
      <c r="BBS617" s="106"/>
      <c r="BBT617" s="106"/>
      <c r="BBU617" s="106" t="s">
        <v>30</v>
      </c>
      <c r="BBV617" s="106"/>
      <c r="BBW617" s="106"/>
      <c r="BBX617" s="106"/>
      <c r="BBY617" s="106"/>
      <c r="BBZ617" s="106"/>
      <c r="BCA617" s="106"/>
      <c r="BCB617" s="106"/>
      <c r="BCC617" s="106" t="s">
        <v>30</v>
      </c>
      <c r="BCD617" s="106"/>
      <c r="BCE617" s="106"/>
      <c r="BCF617" s="106"/>
      <c r="BCG617" s="106"/>
      <c r="BCH617" s="106"/>
      <c r="BCI617" s="106"/>
      <c r="BCJ617" s="106"/>
      <c r="BCK617" s="106" t="s">
        <v>30</v>
      </c>
      <c r="BCL617" s="106"/>
      <c r="BCM617" s="106"/>
      <c r="BCN617" s="106"/>
      <c r="BCO617" s="106"/>
      <c r="BCP617" s="106"/>
      <c r="BCQ617" s="106"/>
      <c r="BCR617" s="106"/>
      <c r="BCS617" s="106" t="s">
        <v>30</v>
      </c>
      <c r="BCT617" s="106"/>
      <c r="BCU617" s="106"/>
      <c r="BCV617" s="106"/>
      <c r="BCW617" s="106"/>
      <c r="BCX617" s="106"/>
      <c r="BCY617" s="106"/>
      <c r="BCZ617" s="106"/>
      <c r="BDA617" s="106" t="s">
        <v>30</v>
      </c>
      <c r="BDB617" s="106"/>
      <c r="BDC617" s="106"/>
      <c r="BDD617" s="106"/>
      <c r="BDE617" s="106"/>
      <c r="BDF617" s="106"/>
      <c r="BDG617" s="106"/>
      <c r="BDH617" s="106"/>
      <c r="BDI617" s="106" t="s">
        <v>30</v>
      </c>
      <c r="BDJ617" s="106"/>
      <c r="BDK617" s="106"/>
      <c r="BDL617" s="106"/>
      <c r="BDM617" s="106"/>
      <c r="BDN617" s="106"/>
      <c r="BDO617" s="106"/>
      <c r="BDP617" s="106"/>
      <c r="BDQ617" s="106" t="s">
        <v>30</v>
      </c>
      <c r="BDR617" s="106"/>
      <c r="BDS617" s="106"/>
      <c r="BDT617" s="106"/>
      <c r="BDU617" s="106"/>
      <c r="BDV617" s="106"/>
      <c r="BDW617" s="106"/>
      <c r="BDX617" s="106"/>
      <c r="BDY617" s="106" t="s">
        <v>30</v>
      </c>
      <c r="BDZ617" s="106"/>
      <c r="BEA617" s="106"/>
      <c r="BEB617" s="106"/>
      <c r="BEC617" s="106"/>
      <c r="BED617" s="106"/>
      <c r="BEE617" s="106"/>
      <c r="BEF617" s="106"/>
      <c r="BEG617" s="106" t="s">
        <v>30</v>
      </c>
      <c r="BEH617" s="106"/>
      <c r="BEI617" s="106"/>
      <c r="BEJ617" s="106"/>
      <c r="BEK617" s="106"/>
      <c r="BEL617" s="106"/>
      <c r="BEM617" s="106"/>
      <c r="BEN617" s="106"/>
      <c r="BEO617" s="106" t="s">
        <v>30</v>
      </c>
      <c r="BEP617" s="106"/>
      <c r="BEQ617" s="106"/>
      <c r="BER617" s="106"/>
      <c r="BES617" s="106"/>
      <c r="BET617" s="106"/>
      <c r="BEU617" s="106"/>
      <c r="BEV617" s="106"/>
      <c r="BEW617" s="106" t="s">
        <v>30</v>
      </c>
      <c r="BEX617" s="106"/>
      <c r="BEY617" s="106"/>
      <c r="BEZ617" s="106"/>
      <c r="BFA617" s="106"/>
      <c r="BFB617" s="106"/>
      <c r="BFC617" s="106"/>
      <c r="BFD617" s="106"/>
      <c r="BFE617" s="106" t="s">
        <v>30</v>
      </c>
      <c r="BFF617" s="106"/>
      <c r="BFG617" s="106"/>
      <c r="BFH617" s="106"/>
      <c r="BFI617" s="106"/>
      <c r="BFJ617" s="106"/>
      <c r="BFK617" s="106"/>
      <c r="BFL617" s="106"/>
      <c r="BFM617" s="106" t="s">
        <v>30</v>
      </c>
      <c r="BFN617" s="106"/>
      <c r="BFO617" s="106"/>
      <c r="BFP617" s="106"/>
      <c r="BFQ617" s="106"/>
      <c r="BFR617" s="106"/>
      <c r="BFS617" s="106"/>
      <c r="BFT617" s="106"/>
      <c r="BFU617" s="106" t="s">
        <v>30</v>
      </c>
      <c r="BFV617" s="106"/>
      <c r="BFW617" s="106"/>
      <c r="BFX617" s="106"/>
      <c r="BFY617" s="106"/>
      <c r="BFZ617" s="106"/>
      <c r="BGA617" s="106"/>
      <c r="BGB617" s="106"/>
      <c r="BGC617" s="106" t="s">
        <v>30</v>
      </c>
      <c r="BGD617" s="106"/>
      <c r="BGE617" s="106"/>
      <c r="BGF617" s="106"/>
      <c r="BGG617" s="106"/>
      <c r="BGH617" s="106"/>
      <c r="BGI617" s="106"/>
      <c r="BGJ617" s="106"/>
      <c r="BGK617" s="106" t="s">
        <v>30</v>
      </c>
      <c r="BGL617" s="106"/>
      <c r="BGM617" s="106"/>
      <c r="BGN617" s="106"/>
      <c r="BGO617" s="106"/>
      <c r="BGP617" s="106"/>
      <c r="BGQ617" s="106"/>
      <c r="BGR617" s="106"/>
      <c r="BGS617" s="106" t="s">
        <v>30</v>
      </c>
      <c r="BGT617" s="106"/>
      <c r="BGU617" s="106"/>
      <c r="BGV617" s="106"/>
      <c r="BGW617" s="106"/>
      <c r="BGX617" s="106"/>
      <c r="BGY617" s="106"/>
      <c r="BGZ617" s="106"/>
      <c r="BHA617" s="106" t="s">
        <v>30</v>
      </c>
      <c r="BHB617" s="106"/>
      <c r="BHC617" s="106"/>
      <c r="BHD617" s="106"/>
      <c r="BHE617" s="106"/>
      <c r="BHF617" s="106"/>
      <c r="BHG617" s="106"/>
      <c r="BHH617" s="106"/>
      <c r="BHI617" s="106" t="s">
        <v>30</v>
      </c>
      <c r="BHJ617" s="106"/>
      <c r="BHK617" s="106"/>
      <c r="BHL617" s="106"/>
      <c r="BHM617" s="106"/>
      <c r="BHN617" s="106"/>
      <c r="BHO617" s="106"/>
      <c r="BHP617" s="106"/>
      <c r="BHQ617" s="106" t="s">
        <v>30</v>
      </c>
      <c r="BHR617" s="106"/>
      <c r="BHS617" s="106"/>
      <c r="BHT617" s="106"/>
      <c r="BHU617" s="106"/>
      <c r="BHV617" s="106"/>
      <c r="BHW617" s="106"/>
      <c r="BHX617" s="106"/>
      <c r="BHY617" s="106" t="s">
        <v>30</v>
      </c>
      <c r="BHZ617" s="106"/>
      <c r="BIA617" s="106"/>
      <c r="BIB617" s="106"/>
      <c r="BIC617" s="106"/>
      <c r="BID617" s="106"/>
      <c r="BIE617" s="106"/>
      <c r="BIF617" s="106"/>
      <c r="BIG617" s="106" t="s">
        <v>30</v>
      </c>
      <c r="BIH617" s="106"/>
      <c r="BII617" s="106"/>
      <c r="BIJ617" s="106"/>
      <c r="BIK617" s="106"/>
      <c r="BIL617" s="106"/>
      <c r="BIM617" s="106"/>
      <c r="BIN617" s="106"/>
      <c r="BIO617" s="106" t="s">
        <v>30</v>
      </c>
      <c r="BIP617" s="106"/>
      <c r="BIQ617" s="106"/>
      <c r="BIR617" s="106"/>
      <c r="BIS617" s="106"/>
      <c r="BIT617" s="106"/>
      <c r="BIU617" s="106"/>
      <c r="BIV617" s="106"/>
      <c r="BIW617" s="106" t="s">
        <v>30</v>
      </c>
      <c r="BIX617" s="106"/>
      <c r="BIY617" s="106"/>
      <c r="BIZ617" s="106"/>
      <c r="BJA617" s="106"/>
      <c r="BJB617" s="106"/>
      <c r="BJC617" s="106"/>
      <c r="BJD617" s="106"/>
      <c r="BJE617" s="106" t="s">
        <v>30</v>
      </c>
      <c r="BJF617" s="106"/>
      <c r="BJG617" s="106"/>
      <c r="BJH617" s="106"/>
      <c r="BJI617" s="106"/>
      <c r="BJJ617" s="106"/>
      <c r="BJK617" s="106"/>
      <c r="BJL617" s="106"/>
      <c r="BJM617" s="106" t="s">
        <v>30</v>
      </c>
      <c r="BJN617" s="106"/>
      <c r="BJO617" s="106"/>
      <c r="BJP617" s="106"/>
      <c r="BJQ617" s="106"/>
      <c r="BJR617" s="106"/>
      <c r="BJS617" s="106"/>
      <c r="BJT617" s="106"/>
      <c r="BJU617" s="106" t="s">
        <v>30</v>
      </c>
      <c r="BJV617" s="106"/>
      <c r="BJW617" s="106"/>
      <c r="BJX617" s="106"/>
      <c r="BJY617" s="106"/>
      <c r="BJZ617" s="106"/>
      <c r="BKA617" s="106"/>
      <c r="BKB617" s="106"/>
      <c r="BKC617" s="106" t="s">
        <v>30</v>
      </c>
      <c r="BKD617" s="106"/>
      <c r="BKE617" s="106"/>
      <c r="BKF617" s="106"/>
      <c r="BKG617" s="106"/>
      <c r="BKH617" s="106"/>
      <c r="BKI617" s="106"/>
      <c r="BKJ617" s="106"/>
      <c r="BKK617" s="106" t="s">
        <v>30</v>
      </c>
      <c r="BKL617" s="106"/>
      <c r="BKM617" s="106"/>
      <c r="BKN617" s="106"/>
      <c r="BKO617" s="106"/>
      <c r="BKP617" s="106"/>
      <c r="BKQ617" s="106"/>
      <c r="BKR617" s="106"/>
      <c r="BKS617" s="106" t="s">
        <v>30</v>
      </c>
      <c r="BKT617" s="106"/>
      <c r="BKU617" s="106"/>
      <c r="BKV617" s="106"/>
      <c r="BKW617" s="106"/>
      <c r="BKX617" s="106"/>
      <c r="BKY617" s="106"/>
      <c r="BKZ617" s="106"/>
      <c r="BLA617" s="106" t="s">
        <v>30</v>
      </c>
      <c r="BLB617" s="106"/>
      <c r="BLC617" s="106"/>
      <c r="BLD617" s="106"/>
      <c r="BLE617" s="106"/>
      <c r="BLF617" s="106"/>
      <c r="BLG617" s="106"/>
      <c r="BLH617" s="106"/>
      <c r="BLI617" s="106" t="s">
        <v>30</v>
      </c>
      <c r="BLJ617" s="106"/>
      <c r="BLK617" s="106"/>
      <c r="BLL617" s="106"/>
      <c r="BLM617" s="106"/>
      <c r="BLN617" s="106"/>
      <c r="BLO617" s="106"/>
      <c r="BLP617" s="106"/>
      <c r="BLQ617" s="106" t="s">
        <v>30</v>
      </c>
      <c r="BLR617" s="106"/>
      <c r="BLS617" s="106"/>
      <c r="BLT617" s="106"/>
      <c r="BLU617" s="106"/>
      <c r="BLV617" s="106"/>
      <c r="BLW617" s="106"/>
      <c r="BLX617" s="106"/>
      <c r="BLY617" s="106" t="s">
        <v>30</v>
      </c>
      <c r="BLZ617" s="106"/>
      <c r="BMA617" s="106"/>
      <c r="BMB617" s="106"/>
      <c r="BMC617" s="106"/>
      <c r="BMD617" s="106"/>
      <c r="BME617" s="106"/>
      <c r="BMF617" s="106"/>
      <c r="BMG617" s="106" t="s">
        <v>30</v>
      </c>
      <c r="BMH617" s="106"/>
      <c r="BMI617" s="106"/>
      <c r="BMJ617" s="106"/>
      <c r="BMK617" s="106"/>
      <c r="BML617" s="106"/>
      <c r="BMM617" s="106"/>
      <c r="BMN617" s="106"/>
      <c r="BMO617" s="106" t="s">
        <v>30</v>
      </c>
      <c r="BMP617" s="106"/>
      <c r="BMQ617" s="106"/>
      <c r="BMR617" s="106"/>
      <c r="BMS617" s="106"/>
      <c r="BMT617" s="106"/>
      <c r="BMU617" s="106"/>
      <c r="BMV617" s="106"/>
      <c r="BMW617" s="106" t="s">
        <v>30</v>
      </c>
      <c r="BMX617" s="106"/>
      <c r="BMY617" s="106"/>
      <c r="BMZ617" s="106"/>
      <c r="BNA617" s="106"/>
      <c r="BNB617" s="106"/>
      <c r="BNC617" s="106"/>
      <c r="BND617" s="106"/>
      <c r="BNE617" s="106" t="s">
        <v>30</v>
      </c>
      <c r="BNF617" s="106"/>
      <c r="BNG617" s="106"/>
      <c r="BNH617" s="106"/>
      <c r="BNI617" s="106"/>
      <c r="BNJ617" s="106"/>
      <c r="BNK617" s="106"/>
      <c r="BNL617" s="106"/>
      <c r="BNM617" s="106" t="s">
        <v>30</v>
      </c>
      <c r="BNN617" s="106"/>
      <c r="BNO617" s="106"/>
      <c r="BNP617" s="106"/>
      <c r="BNQ617" s="106"/>
      <c r="BNR617" s="106"/>
      <c r="BNS617" s="106"/>
      <c r="BNT617" s="106"/>
      <c r="BNU617" s="106" t="s">
        <v>30</v>
      </c>
      <c r="BNV617" s="106"/>
      <c r="BNW617" s="106"/>
      <c r="BNX617" s="106"/>
      <c r="BNY617" s="106"/>
      <c r="BNZ617" s="106"/>
      <c r="BOA617" s="106"/>
      <c r="BOB617" s="106"/>
      <c r="BOC617" s="106" t="s">
        <v>30</v>
      </c>
      <c r="BOD617" s="106"/>
      <c r="BOE617" s="106"/>
      <c r="BOF617" s="106"/>
      <c r="BOG617" s="106"/>
      <c r="BOH617" s="106"/>
      <c r="BOI617" s="106"/>
      <c r="BOJ617" s="106"/>
      <c r="BOK617" s="106" t="s">
        <v>30</v>
      </c>
      <c r="BOL617" s="106"/>
      <c r="BOM617" s="106"/>
      <c r="BON617" s="106"/>
      <c r="BOO617" s="106"/>
      <c r="BOP617" s="106"/>
      <c r="BOQ617" s="106"/>
      <c r="BOR617" s="106"/>
      <c r="BOS617" s="106" t="s">
        <v>30</v>
      </c>
      <c r="BOT617" s="106"/>
      <c r="BOU617" s="106"/>
      <c r="BOV617" s="106"/>
      <c r="BOW617" s="106"/>
      <c r="BOX617" s="106"/>
      <c r="BOY617" s="106"/>
      <c r="BOZ617" s="106"/>
      <c r="BPA617" s="106" t="s">
        <v>30</v>
      </c>
      <c r="BPB617" s="106"/>
      <c r="BPC617" s="106"/>
      <c r="BPD617" s="106"/>
      <c r="BPE617" s="106"/>
      <c r="BPF617" s="106"/>
      <c r="BPG617" s="106"/>
      <c r="BPH617" s="106"/>
      <c r="BPI617" s="106" t="s">
        <v>30</v>
      </c>
      <c r="BPJ617" s="106"/>
      <c r="BPK617" s="106"/>
      <c r="BPL617" s="106"/>
      <c r="BPM617" s="106"/>
      <c r="BPN617" s="106"/>
      <c r="BPO617" s="106"/>
      <c r="BPP617" s="106"/>
      <c r="BPQ617" s="106" t="s">
        <v>30</v>
      </c>
      <c r="BPR617" s="106"/>
      <c r="BPS617" s="106"/>
      <c r="BPT617" s="106"/>
      <c r="BPU617" s="106"/>
      <c r="BPV617" s="106"/>
      <c r="BPW617" s="106"/>
      <c r="BPX617" s="106"/>
      <c r="BPY617" s="106" t="s">
        <v>30</v>
      </c>
      <c r="BPZ617" s="106"/>
      <c r="BQA617" s="106"/>
      <c r="BQB617" s="106"/>
      <c r="BQC617" s="106"/>
      <c r="BQD617" s="106"/>
      <c r="BQE617" s="106"/>
      <c r="BQF617" s="106"/>
      <c r="BQG617" s="106" t="s">
        <v>30</v>
      </c>
      <c r="BQH617" s="106"/>
      <c r="BQI617" s="106"/>
      <c r="BQJ617" s="106"/>
      <c r="BQK617" s="106"/>
      <c r="BQL617" s="106"/>
      <c r="BQM617" s="106"/>
      <c r="BQN617" s="106"/>
      <c r="BQO617" s="106" t="s">
        <v>30</v>
      </c>
      <c r="BQP617" s="106"/>
      <c r="BQQ617" s="106"/>
      <c r="BQR617" s="106"/>
      <c r="BQS617" s="106"/>
      <c r="BQT617" s="106"/>
      <c r="BQU617" s="106"/>
      <c r="BQV617" s="106"/>
      <c r="BQW617" s="106" t="s">
        <v>30</v>
      </c>
      <c r="BQX617" s="106"/>
      <c r="BQY617" s="106"/>
      <c r="BQZ617" s="106"/>
      <c r="BRA617" s="106"/>
      <c r="BRB617" s="106"/>
      <c r="BRC617" s="106"/>
      <c r="BRD617" s="106"/>
      <c r="BRE617" s="106" t="s">
        <v>30</v>
      </c>
      <c r="BRF617" s="106"/>
      <c r="BRG617" s="106"/>
      <c r="BRH617" s="106"/>
      <c r="BRI617" s="106"/>
      <c r="BRJ617" s="106"/>
      <c r="BRK617" s="106"/>
      <c r="BRL617" s="106"/>
      <c r="BRM617" s="106" t="s">
        <v>30</v>
      </c>
      <c r="BRN617" s="106"/>
      <c r="BRO617" s="106"/>
      <c r="BRP617" s="106"/>
      <c r="BRQ617" s="106"/>
      <c r="BRR617" s="106"/>
      <c r="BRS617" s="106"/>
      <c r="BRT617" s="106"/>
      <c r="BRU617" s="106" t="s">
        <v>30</v>
      </c>
      <c r="BRV617" s="106"/>
      <c r="BRW617" s="106"/>
      <c r="BRX617" s="106"/>
      <c r="BRY617" s="106"/>
      <c r="BRZ617" s="106"/>
      <c r="BSA617" s="106"/>
      <c r="BSB617" s="106"/>
      <c r="BSC617" s="106" t="s">
        <v>30</v>
      </c>
      <c r="BSD617" s="106"/>
      <c r="BSE617" s="106"/>
      <c r="BSF617" s="106"/>
      <c r="BSG617" s="106"/>
      <c r="BSH617" s="106"/>
      <c r="BSI617" s="106"/>
      <c r="BSJ617" s="106"/>
      <c r="BSK617" s="106" t="s">
        <v>30</v>
      </c>
      <c r="BSL617" s="106"/>
      <c r="BSM617" s="106"/>
      <c r="BSN617" s="106"/>
      <c r="BSO617" s="106"/>
      <c r="BSP617" s="106"/>
      <c r="BSQ617" s="106"/>
      <c r="BSR617" s="106"/>
      <c r="BSS617" s="106" t="s">
        <v>30</v>
      </c>
      <c r="BST617" s="106"/>
      <c r="BSU617" s="106"/>
      <c r="BSV617" s="106"/>
      <c r="BSW617" s="106"/>
      <c r="BSX617" s="106"/>
      <c r="BSY617" s="106"/>
      <c r="BSZ617" s="106"/>
      <c r="BTA617" s="106" t="s">
        <v>30</v>
      </c>
      <c r="BTB617" s="106"/>
      <c r="BTC617" s="106"/>
      <c r="BTD617" s="106"/>
      <c r="BTE617" s="106"/>
      <c r="BTF617" s="106"/>
      <c r="BTG617" s="106"/>
      <c r="BTH617" s="106"/>
      <c r="BTI617" s="106" t="s">
        <v>30</v>
      </c>
      <c r="BTJ617" s="106"/>
      <c r="BTK617" s="106"/>
      <c r="BTL617" s="106"/>
      <c r="BTM617" s="106"/>
      <c r="BTN617" s="106"/>
      <c r="BTO617" s="106"/>
      <c r="BTP617" s="106"/>
      <c r="BTQ617" s="106" t="s">
        <v>30</v>
      </c>
      <c r="BTR617" s="106"/>
      <c r="BTS617" s="106"/>
      <c r="BTT617" s="106"/>
      <c r="BTU617" s="106"/>
      <c r="BTV617" s="106"/>
      <c r="BTW617" s="106"/>
      <c r="BTX617" s="106"/>
      <c r="BTY617" s="106" t="s">
        <v>30</v>
      </c>
      <c r="BTZ617" s="106"/>
      <c r="BUA617" s="106"/>
      <c r="BUB617" s="106"/>
      <c r="BUC617" s="106"/>
      <c r="BUD617" s="106"/>
      <c r="BUE617" s="106"/>
      <c r="BUF617" s="106"/>
      <c r="BUG617" s="106" t="s">
        <v>30</v>
      </c>
      <c r="BUH617" s="106"/>
      <c r="BUI617" s="106"/>
      <c r="BUJ617" s="106"/>
      <c r="BUK617" s="106"/>
      <c r="BUL617" s="106"/>
      <c r="BUM617" s="106"/>
      <c r="BUN617" s="106"/>
      <c r="BUO617" s="106" t="s">
        <v>30</v>
      </c>
      <c r="BUP617" s="106"/>
      <c r="BUQ617" s="106"/>
      <c r="BUR617" s="106"/>
      <c r="BUS617" s="106"/>
      <c r="BUT617" s="106"/>
      <c r="BUU617" s="106"/>
      <c r="BUV617" s="106"/>
      <c r="BUW617" s="106" t="s">
        <v>30</v>
      </c>
      <c r="BUX617" s="106"/>
      <c r="BUY617" s="106"/>
      <c r="BUZ617" s="106"/>
      <c r="BVA617" s="106"/>
      <c r="BVB617" s="106"/>
      <c r="BVC617" s="106"/>
      <c r="BVD617" s="106"/>
      <c r="BVE617" s="106" t="s">
        <v>30</v>
      </c>
      <c r="BVF617" s="106"/>
      <c r="BVG617" s="106"/>
      <c r="BVH617" s="106"/>
      <c r="BVI617" s="106"/>
      <c r="BVJ617" s="106"/>
      <c r="BVK617" s="106"/>
      <c r="BVL617" s="106"/>
      <c r="BVM617" s="106" t="s">
        <v>30</v>
      </c>
      <c r="BVN617" s="106"/>
      <c r="BVO617" s="106"/>
      <c r="BVP617" s="106"/>
      <c r="BVQ617" s="106"/>
      <c r="BVR617" s="106"/>
      <c r="BVS617" s="106"/>
      <c r="BVT617" s="106"/>
      <c r="BVU617" s="106" t="s">
        <v>30</v>
      </c>
      <c r="BVV617" s="106"/>
      <c r="BVW617" s="106"/>
      <c r="BVX617" s="106"/>
      <c r="BVY617" s="106"/>
      <c r="BVZ617" s="106"/>
      <c r="BWA617" s="106"/>
      <c r="BWB617" s="106"/>
      <c r="BWC617" s="106" t="s">
        <v>30</v>
      </c>
      <c r="BWD617" s="106"/>
      <c r="BWE617" s="106"/>
      <c r="BWF617" s="106"/>
      <c r="BWG617" s="106"/>
      <c r="BWH617" s="106"/>
      <c r="BWI617" s="106"/>
      <c r="BWJ617" s="106"/>
      <c r="BWK617" s="106" t="s">
        <v>30</v>
      </c>
      <c r="BWL617" s="106"/>
      <c r="BWM617" s="106"/>
      <c r="BWN617" s="106"/>
      <c r="BWO617" s="106"/>
      <c r="BWP617" s="106"/>
      <c r="BWQ617" s="106"/>
      <c r="BWR617" s="106"/>
      <c r="BWS617" s="106" t="s">
        <v>30</v>
      </c>
      <c r="BWT617" s="106"/>
      <c r="BWU617" s="106"/>
      <c r="BWV617" s="106"/>
      <c r="BWW617" s="106"/>
      <c r="BWX617" s="106"/>
      <c r="BWY617" s="106"/>
      <c r="BWZ617" s="106"/>
      <c r="BXA617" s="106" t="s">
        <v>30</v>
      </c>
      <c r="BXB617" s="106"/>
      <c r="BXC617" s="106"/>
      <c r="BXD617" s="106"/>
      <c r="BXE617" s="106"/>
      <c r="BXF617" s="106"/>
      <c r="BXG617" s="106"/>
      <c r="BXH617" s="106"/>
      <c r="BXI617" s="106" t="s">
        <v>30</v>
      </c>
      <c r="BXJ617" s="106"/>
      <c r="BXK617" s="106"/>
      <c r="BXL617" s="106"/>
      <c r="BXM617" s="106"/>
      <c r="BXN617" s="106"/>
      <c r="BXO617" s="106"/>
      <c r="BXP617" s="106"/>
      <c r="BXQ617" s="106" t="s">
        <v>30</v>
      </c>
      <c r="BXR617" s="106"/>
      <c r="BXS617" s="106"/>
      <c r="BXT617" s="106"/>
      <c r="BXU617" s="106"/>
      <c r="BXV617" s="106"/>
      <c r="BXW617" s="106"/>
      <c r="BXX617" s="106"/>
      <c r="BXY617" s="106" t="s">
        <v>30</v>
      </c>
      <c r="BXZ617" s="106"/>
      <c r="BYA617" s="106"/>
      <c r="BYB617" s="106"/>
      <c r="BYC617" s="106"/>
      <c r="BYD617" s="106"/>
      <c r="BYE617" s="106"/>
      <c r="BYF617" s="106"/>
      <c r="BYG617" s="106" t="s">
        <v>30</v>
      </c>
      <c r="BYH617" s="106"/>
      <c r="BYI617" s="106"/>
      <c r="BYJ617" s="106"/>
      <c r="BYK617" s="106"/>
      <c r="BYL617" s="106"/>
      <c r="BYM617" s="106"/>
      <c r="BYN617" s="106"/>
      <c r="BYO617" s="106" t="s">
        <v>30</v>
      </c>
      <c r="BYP617" s="106"/>
      <c r="BYQ617" s="106"/>
      <c r="BYR617" s="106"/>
      <c r="BYS617" s="106"/>
      <c r="BYT617" s="106"/>
      <c r="BYU617" s="106"/>
      <c r="BYV617" s="106"/>
      <c r="BYW617" s="106" t="s">
        <v>30</v>
      </c>
      <c r="BYX617" s="106"/>
      <c r="BYY617" s="106"/>
      <c r="BYZ617" s="106"/>
      <c r="BZA617" s="106"/>
      <c r="BZB617" s="106"/>
      <c r="BZC617" s="106"/>
      <c r="BZD617" s="106"/>
      <c r="BZE617" s="106" t="s">
        <v>30</v>
      </c>
      <c r="BZF617" s="106"/>
      <c r="BZG617" s="106"/>
      <c r="BZH617" s="106"/>
      <c r="BZI617" s="106"/>
      <c r="BZJ617" s="106"/>
      <c r="BZK617" s="106"/>
      <c r="BZL617" s="106"/>
      <c r="BZM617" s="106" t="s">
        <v>30</v>
      </c>
      <c r="BZN617" s="106"/>
      <c r="BZO617" s="106"/>
      <c r="BZP617" s="106"/>
      <c r="BZQ617" s="106"/>
      <c r="BZR617" s="106"/>
      <c r="BZS617" s="106"/>
      <c r="BZT617" s="106"/>
      <c r="BZU617" s="106" t="s">
        <v>30</v>
      </c>
      <c r="BZV617" s="106"/>
      <c r="BZW617" s="106"/>
      <c r="BZX617" s="106"/>
      <c r="BZY617" s="106"/>
      <c r="BZZ617" s="106"/>
      <c r="CAA617" s="106"/>
      <c r="CAB617" s="106"/>
      <c r="CAC617" s="106" t="s">
        <v>30</v>
      </c>
      <c r="CAD617" s="106"/>
      <c r="CAE617" s="106"/>
      <c r="CAF617" s="106"/>
      <c r="CAG617" s="106"/>
      <c r="CAH617" s="106"/>
      <c r="CAI617" s="106"/>
      <c r="CAJ617" s="106"/>
      <c r="CAK617" s="106" t="s">
        <v>30</v>
      </c>
      <c r="CAL617" s="106"/>
      <c r="CAM617" s="106"/>
      <c r="CAN617" s="106"/>
      <c r="CAO617" s="106"/>
      <c r="CAP617" s="106"/>
      <c r="CAQ617" s="106"/>
      <c r="CAR617" s="106"/>
      <c r="CAS617" s="106" t="s">
        <v>30</v>
      </c>
      <c r="CAT617" s="106"/>
      <c r="CAU617" s="106"/>
      <c r="CAV617" s="106"/>
      <c r="CAW617" s="106"/>
      <c r="CAX617" s="106"/>
      <c r="CAY617" s="106"/>
      <c r="CAZ617" s="106"/>
      <c r="CBA617" s="106" t="s">
        <v>30</v>
      </c>
      <c r="CBB617" s="106"/>
      <c r="CBC617" s="106"/>
      <c r="CBD617" s="106"/>
      <c r="CBE617" s="106"/>
      <c r="CBF617" s="106"/>
      <c r="CBG617" s="106"/>
      <c r="CBH617" s="106"/>
      <c r="CBI617" s="106" t="s">
        <v>30</v>
      </c>
      <c r="CBJ617" s="106"/>
      <c r="CBK617" s="106"/>
      <c r="CBL617" s="106"/>
      <c r="CBM617" s="106"/>
      <c r="CBN617" s="106"/>
      <c r="CBO617" s="106"/>
      <c r="CBP617" s="106"/>
      <c r="CBQ617" s="106" t="s">
        <v>30</v>
      </c>
      <c r="CBR617" s="106"/>
      <c r="CBS617" s="106"/>
      <c r="CBT617" s="106"/>
      <c r="CBU617" s="106"/>
      <c r="CBV617" s="106"/>
      <c r="CBW617" s="106"/>
      <c r="CBX617" s="106"/>
      <c r="CBY617" s="106" t="s">
        <v>30</v>
      </c>
      <c r="CBZ617" s="106"/>
      <c r="CCA617" s="106"/>
      <c r="CCB617" s="106"/>
      <c r="CCC617" s="106"/>
      <c r="CCD617" s="106"/>
      <c r="CCE617" s="106"/>
      <c r="CCF617" s="106"/>
      <c r="CCG617" s="106" t="s">
        <v>30</v>
      </c>
      <c r="CCH617" s="106"/>
      <c r="CCI617" s="106"/>
      <c r="CCJ617" s="106"/>
      <c r="CCK617" s="106"/>
      <c r="CCL617" s="106"/>
      <c r="CCM617" s="106"/>
      <c r="CCN617" s="106"/>
      <c r="CCO617" s="106" t="s">
        <v>30</v>
      </c>
      <c r="CCP617" s="106"/>
      <c r="CCQ617" s="106"/>
      <c r="CCR617" s="106"/>
      <c r="CCS617" s="106"/>
      <c r="CCT617" s="106"/>
      <c r="CCU617" s="106"/>
      <c r="CCV617" s="106"/>
      <c r="CCW617" s="106" t="s">
        <v>30</v>
      </c>
      <c r="CCX617" s="106"/>
      <c r="CCY617" s="106"/>
      <c r="CCZ617" s="106"/>
      <c r="CDA617" s="106"/>
      <c r="CDB617" s="106"/>
      <c r="CDC617" s="106"/>
      <c r="CDD617" s="106"/>
      <c r="CDE617" s="106" t="s">
        <v>30</v>
      </c>
      <c r="CDF617" s="106"/>
      <c r="CDG617" s="106"/>
      <c r="CDH617" s="106"/>
      <c r="CDI617" s="106"/>
      <c r="CDJ617" s="106"/>
      <c r="CDK617" s="106"/>
      <c r="CDL617" s="106"/>
      <c r="CDM617" s="106" t="s">
        <v>30</v>
      </c>
      <c r="CDN617" s="106"/>
      <c r="CDO617" s="106"/>
      <c r="CDP617" s="106"/>
      <c r="CDQ617" s="106"/>
      <c r="CDR617" s="106"/>
      <c r="CDS617" s="106"/>
      <c r="CDT617" s="106"/>
      <c r="CDU617" s="106" t="s">
        <v>30</v>
      </c>
      <c r="CDV617" s="106"/>
      <c r="CDW617" s="106"/>
      <c r="CDX617" s="106"/>
      <c r="CDY617" s="106"/>
      <c r="CDZ617" s="106"/>
      <c r="CEA617" s="106"/>
      <c r="CEB617" s="106"/>
      <c r="CEC617" s="106" t="s">
        <v>30</v>
      </c>
      <c r="CED617" s="106"/>
      <c r="CEE617" s="106"/>
      <c r="CEF617" s="106"/>
      <c r="CEG617" s="106"/>
      <c r="CEH617" s="106"/>
      <c r="CEI617" s="106"/>
      <c r="CEJ617" s="106"/>
      <c r="CEK617" s="106" t="s">
        <v>30</v>
      </c>
      <c r="CEL617" s="106"/>
      <c r="CEM617" s="106"/>
      <c r="CEN617" s="106"/>
      <c r="CEO617" s="106"/>
      <c r="CEP617" s="106"/>
      <c r="CEQ617" s="106"/>
      <c r="CER617" s="106"/>
      <c r="CES617" s="106" t="s">
        <v>30</v>
      </c>
      <c r="CET617" s="106"/>
      <c r="CEU617" s="106"/>
      <c r="CEV617" s="106"/>
      <c r="CEW617" s="106"/>
      <c r="CEX617" s="106"/>
      <c r="CEY617" s="106"/>
      <c r="CEZ617" s="106"/>
      <c r="CFA617" s="106" t="s">
        <v>30</v>
      </c>
      <c r="CFB617" s="106"/>
      <c r="CFC617" s="106"/>
      <c r="CFD617" s="106"/>
      <c r="CFE617" s="106"/>
      <c r="CFF617" s="106"/>
      <c r="CFG617" s="106"/>
      <c r="CFH617" s="106"/>
      <c r="CFI617" s="106" t="s">
        <v>30</v>
      </c>
      <c r="CFJ617" s="106"/>
      <c r="CFK617" s="106"/>
      <c r="CFL617" s="106"/>
      <c r="CFM617" s="106"/>
      <c r="CFN617" s="106"/>
      <c r="CFO617" s="106"/>
      <c r="CFP617" s="106"/>
      <c r="CFQ617" s="106" t="s">
        <v>30</v>
      </c>
      <c r="CFR617" s="106"/>
      <c r="CFS617" s="106"/>
      <c r="CFT617" s="106"/>
      <c r="CFU617" s="106"/>
      <c r="CFV617" s="106"/>
      <c r="CFW617" s="106"/>
      <c r="CFX617" s="106"/>
      <c r="CFY617" s="106" t="s">
        <v>30</v>
      </c>
      <c r="CFZ617" s="106"/>
      <c r="CGA617" s="106"/>
      <c r="CGB617" s="106"/>
      <c r="CGC617" s="106"/>
      <c r="CGD617" s="106"/>
      <c r="CGE617" s="106"/>
      <c r="CGF617" s="106"/>
      <c r="CGG617" s="106" t="s">
        <v>30</v>
      </c>
      <c r="CGH617" s="106"/>
      <c r="CGI617" s="106"/>
      <c r="CGJ617" s="106"/>
      <c r="CGK617" s="106"/>
      <c r="CGL617" s="106"/>
      <c r="CGM617" s="106"/>
      <c r="CGN617" s="106"/>
      <c r="CGO617" s="106" t="s">
        <v>30</v>
      </c>
      <c r="CGP617" s="106"/>
      <c r="CGQ617" s="106"/>
      <c r="CGR617" s="106"/>
      <c r="CGS617" s="106"/>
      <c r="CGT617" s="106"/>
      <c r="CGU617" s="106"/>
      <c r="CGV617" s="106"/>
      <c r="CGW617" s="106" t="s">
        <v>30</v>
      </c>
      <c r="CGX617" s="106"/>
      <c r="CGY617" s="106"/>
      <c r="CGZ617" s="106"/>
      <c r="CHA617" s="106"/>
      <c r="CHB617" s="106"/>
      <c r="CHC617" s="106"/>
      <c r="CHD617" s="106"/>
      <c r="CHE617" s="106" t="s">
        <v>30</v>
      </c>
      <c r="CHF617" s="106"/>
      <c r="CHG617" s="106"/>
      <c r="CHH617" s="106"/>
      <c r="CHI617" s="106"/>
      <c r="CHJ617" s="106"/>
      <c r="CHK617" s="106"/>
      <c r="CHL617" s="106"/>
      <c r="CHM617" s="106" t="s">
        <v>30</v>
      </c>
      <c r="CHN617" s="106"/>
      <c r="CHO617" s="106"/>
      <c r="CHP617" s="106"/>
      <c r="CHQ617" s="106"/>
      <c r="CHR617" s="106"/>
      <c r="CHS617" s="106"/>
      <c r="CHT617" s="106"/>
      <c r="CHU617" s="106" t="s">
        <v>30</v>
      </c>
      <c r="CHV617" s="106"/>
      <c r="CHW617" s="106"/>
      <c r="CHX617" s="106"/>
      <c r="CHY617" s="106"/>
      <c r="CHZ617" s="106"/>
      <c r="CIA617" s="106"/>
      <c r="CIB617" s="106"/>
      <c r="CIC617" s="106" t="s">
        <v>30</v>
      </c>
      <c r="CID617" s="106"/>
      <c r="CIE617" s="106"/>
      <c r="CIF617" s="106"/>
      <c r="CIG617" s="106"/>
      <c r="CIH617" s="106"/>
      <c r="CII617" s="106"/>
      <c r="CIJ617" s="106"/>
      <c r="CIK617" s="106" t="s">
        <v>30</v>
      </c>
      <c r="CIL617" s="106"/>
      <c r="CIM617" s="106"/>
      <c r="CIN617" s="106"/>
      <c r="CIO617" s="106"/>
      <c r="CIP617" s="106"/>
      <c r="CIQ617" s="106"/>
      <c r="CIR617" s="106"/>
      <c r="CIS617" s="106" t="s">
        <v>30</v>
      </c>
      <c r="CIT617" s="106"/>
      <c r="CIU617" s="106"/>
      <c r="CIV617" s="106"/>
      <c r="CIW617" s="106"/>
      <c r="CIX617" s="106"/>
      <c r="CIY617" s="106"/>
      <c r="CIZ617" s="106"/>
      <c r="CJA617" s="106" t="s">
        <v>30</v>
      </c>
      <c r="CJB617" s="106"/>
      <c r="CJC617" s="106"/>
      <c r="CJD617" s="106"/>
      <c r="CJE617" s="106"/>
      <c r="CJF617" s="106"/>
      <c r="CJG617" s="106"/>
      <c r="CJH617" s="106"/>
      <c r="CJI617" s="106" t="s">
        <v>30</v>
      </c>
      <c r="CJJ617" s="106"/>
      <c r="CJK617" s="106"/>
      <c r="CJL617" s="106"/>
      <c r="CJM617" s="106"/>
      <c r="CJN617" s="106"/>
      <c r="CJO617" s="106"/>
      <c r="CJP617" s="106"/>
      <c r="CJQ617" s="106" t="s">
        <v>30</v>
      </c>
      <c r="CJR617" s="106"/>
      <c r="CJS617" s="106"/>
      <c r="CJT617" s="106"/>
      <c r="CJU617" s="106"/>
      <c r="CJV617" s="106"/>
      <c r="CJW617" s="106"/>
      <c r="CJX617" s="106"/>
      <c r="CJY617" s="106" t="s">
        <v>30</v>
      </c>
      <c r="CJZ617" s="106"/>
      <c r="CKA617" s="106"/>
      <c r="CKB617" s="106"/>
      <c r="CKC617" s="106"/>
      <c r="CKD617" s="106"/>
      <c r="CKE617" s="106"/>
      <c r="CKF617" s="106"/>
      <c r="CKG617" s="106" t="s">
        <v>30</v>
      </c>
      <c r="CKH617" s="106"/>
      <c r="CKI617" s="106"/>
      <c r="CKJ617" s="106"/>
      <c r="CKK617" s="106"/>
      <c r="CKL617" s="106"/>
      <c r="CKM617" s="106"/>
      <c r="CKN617" s="106"/>
      <c r="CKO617" s="106" t="s">
        <v>30</v>
      </c>
      <c r="CKP617" s="106"/>
      <c r="CKQ617" s="106"/>
      <c r="CKR617" s="106"/>
      <c r="CKS617" s="106"/>
      <c r="CKT617" s="106"/>
      <c r="CKU617" s="106"/>
      <c r="CKV617" s="106"/>
      <c r="CKW617" s="106" t="s">
        <v>30</v>
      </c>
      <c r="CKX617" s="106"/>
      <c r="CKY617" s="106"/>
      <c r="CKZ617" s="106"/>
      <c r="CLA617" s="106"/>
      <c r="CLB617" s="106"/>
      <c r="CLC617" s="106"/>
      <c r="CLD617" s="106"/>
      <c r="CLE617" s="106" t="s">
        <v>30</v>
      </c>
      <c r="CLF617" s="106"/>
      <c r="CLG617" s="106"/>
      <c r="CLH617" s="106"/>
      <c r="CLI617" s="106"/>
      <c r="CLJ617" s="106"/>
      <c r="CLK617" s="106"/>
      <c r="CLL617" s="106"/>
      <c r="CLM617" s="106" t="s">
        <v>30</v>
      </c>
      <c r="CLN617" s="106"/>
      <c r="CLO617" s="106"/>
      <c r="CLP617" s="106"/>
      <c r="CLQ617" s="106"/>
      <c r="CLR617" s="106"/>
      <c r="CLS617" s="106"/>
      <c r="CLT617" s="106"/>
      <c r="CLU617" s="106" t="s">
        <v>30</v>
      </c>
      <c r="CLV617" s="106"/>
      <c r="CLW617" s="106"/>
      <c r="CLX617" s="106"/>
      <c r="CLY617" s="106"/>
      <c r="CLZ617" s="106"/>
      <c r="CMA617" s="106"/>
      <c r="CMB617" s="106"/>
      <c r="CMC617" s="106" t="s">
        <v>30</v>
      </c>
      <c r="CMD617" s="106"/>
      <c r="CME617" s="106"/>
      <c r="CMF617" s="106"/>
      <c r="CMG617" s="106"/>
      <c r="CMH617" s="106"/>
      <c r="CMI617" s="106"/>
      <c r="CMJ617" s="106"/>
      <c r="CMK617" s="106" t="s">
        <v>30</v>
      </c>
      <c r="CML617" s="106"/>
      <c r="CMM617" s="106"/>
      <c r="CMN617" s="106"/>
      <c r="CMO617" s="106"/>
      <c r="CMP617" s="106"/>
      <c r="CMQ617" s="106"/>
      <c r="CMR617" s="106"/>
      <c r="CMS617" s="106" t="s">
        <v>30</v>
      </c>
      <c r="CMT617" s="106"/>
      <c r="CMU617" s="106"/>
      <c r="CMV617" s="106"/>
      <c r="CMW617" s="106"/>
      <c r="CMX617" s="106"/>
      <c r="CMY617" s="106"/>
      <c r="CMZ617" s="106"/>
      <c r="CNA617" s="106" t="s">
        <v>30</v>
      </c>
      <c r="CNB617" s="106"/>
      <c r="CNC617" s="106"/>
      <c r="CND617" s="106"/>
      <c r="CNE617" s="106"/>
      <c r="CNF617" s="106"/>
      <c r="CNG617" s="106"/>
      <c r="CNH617" s="106"/>
      <c r="CNI617" s="106" t="s">
        <v>30</v>
      </c>
      <c r="CNJ617" s="106"/>
      <c r="CNK617" s="106"/>
      <c r="CNL617" s="106"/>
      <c r="CNM617" s="106"/>
      <c r="CNN617" s="106"/>
      <c r="CNO617" s="106"/>
      <c r="CNP617" s="106"/>
      <c r="CNQ617" s="106" t="s">
        <v>30</v>
      </c>
      <c r="CNR617" s="106"/>
      <c r="CNS617" s="106"/>
      <c r="CNT617" s="106"/>
      <c r="CNU617" s="106"/>
      <c r="CNV617" s="106"/>
      <c r="CNW617" s="106"/>
      <c r="CNX617" s="106"/>
      <c r="CNY617" s="106" t="s">
        <v>30</v>
      </c>
      <c r="CNZ617" s="106"/>
      <c r="COA617" s="106"/>
      <c r="COB617" s="106"/>
      <c r="COC617" s="106"/>
      <c r="COD617" s="106"/>
      <c r="COE617" s="106"/>
      <c r="COF617" s="106"/>
      <c r="COG617" s="106" t="s">
        <v>30</v>
      </c>
      <c r="COH617" s="106"/>
      <c r="COI617" s="106"/>
      <c r="COJ617" s="106"/>
      <c r="COK617" s="106"/>
      <c r="COL617" s="106"/>
      <c r="COM617" s="106"/>
      <c r="CON617" s="106"/>
      <c r="COO617" s="106" t="s">
        <v>30</v>
      </c>
      <c r="COP617" s="106"/>
      <c r="COQ617" s="106"/>
      <c r="COR617" s="106"/>
      <c r="COS617" s="106"/>
      <c r="COT617" s="106"/>
      <c r="COU617" s="106"/>
      <c r="COV617" s="106"/>
      <c r="COW617" s="106" t="s">
        <v>30</v>
      </c>
      <c r="COX617" s="106"/>
      <c r="COY617" s="106"/>
      <c r="COZ617" s="106"/>
      <c r="CPA617" s="106"/>
      <c r="CPB617" s="106"/>
      <c r="CPC617" s="106"/>
      <c r="CPD617" s="106"/>
      <c r="CPE617" s="106" t="s">
        <v>30</v>
      </c>
      <c r="CPF617" s="106"/>
      <c r="CPG617" s="106"/>
      <c r="CPH617" s="106"/>
      <c r="CPI617" s="106"/>
      <c r="CPJ617" s="106"/>
      <c r="CPK617" s="106"/>
      <c r="CPL617" s="106"/>
      <c r="CPM617" s="106" t="s">
        <v>30</v>
      </c>
      <c r="CPN617" s="106"/>
      <c r="CPO617" s="106"/>
      <c r="CPP617" s="106"/>
      <c r="CPQ617" s="106"/>
      <c r="CPR617" s="106"/>
      <c r="CPS617" s="106"/>
      <c r="CPT617" s="106"/>
      <c r="CPU617" s="106" t="s">
        <v>30</v>
      </c>
      <c r="CPV617" s="106"/>
      <c r="CPW617" s="106"/>
      <c r="CPX617" s="106"/>
      <c r="CPY617" s="106"/>
      <c r="CPZ617" s="106"/>
      <c r="CQA617" s="106"/>
      <c r="CQB617" s="106"/>
      <c r="CQC617" s="106" t="s">
        <v>30</v>
      </c>
      <c r="CQD617" s="106"/>
      <c r="CQE617" s="106"/>
      <c r="CQF617" s="106"/>
      <c r="CQG617" s="106"/>
      <c r="CQH617" s="106"/>
      <c r="CQI617" s="106"/>
      <c r="CQJ617" s="106"/>
      <c r="CQK617" s="106" t="s">
        <v>30</v>
      </c>
      <c r="CQL617" s="106"/>
      <c r="CQM617" s="106"/>
      <c r="CQN617" s="106"/>
      <c r="CQO617" s="106"/>
      <c r="CQP617" s="106"/>
      <c r="CQQ617" s="106"/>
      <c r="CQR617" s="106"/>
      <c r="CQS617" s="106" t="s">
        <v>30</v>
      </c>
      <c r="CQT617" s="106"/>
      <c r="CQU617" s="106"/>
      <c r="CQV617" s="106"/>
      <c r="CQW617" s="106"/>
      <c r="CQX617" s="106"/>
      <c r="CQY617" s="106"/>
      <c r="CQZ617" s="106"/>
      <c r="CRA617" s="106" t="s">
        <v>30</v>
      </c>
      <c r="CRB617" s="106"/>
      <c r="CRC617" s="106"/>
      <c r="CRD617" s="106"/>
      <c r="CRE617" s="106"/>
      <c r="CRF617" s="106"/>
      <c r="CRG617" s="106"/>
      <c r="CRH617" s="106"/>
      <c r="CRI617" s="106" t="s">
        <v>30</v>
      </c>
      <c r="CRJ617" s="106"/>
      <c r="CRK617" s="106"/>
      <c r="CRL617" s="106"/>
      <c r="CRM617" s="106"/>
      <c r="CRN617" s="106"/>
      <c r="CRO617" s="106"/>
      <c r="CRP617" s="106"/>
      <c r="CRQ617" s="106" t="s">
        <v>30</v>
      </c>
      <c r="CRR617" s="106"/>
      <c r="CRS617" s="106"/>
      <c r="CRT617" s="106"/>
      <c r="CRU617" s="106"/>
      <c r="CRV617" s="106"/>
      <c r="CRW617" s="106"/>
      <c r="CRX617" s="106"/>
      <c r="CRY617" s="106" t="s">
        <v>30</v>
      </c>
      <c r="CRZ617" s="106"/>
      <c r="CSA617" s="106"/>
      <c r="CSB617" s="106"/>
      <c r="CSC617" s="106"/>
      <c r="CSD617" s="106"/>
      <c r="CSE617" s="106"/>
      <c r="CSF617" s="106"/>
      <c r="CSG617" s="106" t="s">
        <v>30</v>
      </c>
      <c r="CSH617" s="106"/>
      <c r="CSI617" s="106"/>
      <c r="CSJ617" s="106"/>
      <c r="CSK617" s="106"/>
      <c r="CSL617" s="106"/>
      <c r="CSM617" s="106"/>
      <c r="CSN617" s="106"/>
      <c r="CSO617" s="106" t="s">
        <v>30</v>
      </c>
      <c r="CSP617" s="106"/>
      <c r="CSQ617" s="106"/>
      <c r="CSR617" s="106"/>
      <c r="CSS617" s="106"/>
      <c r="CST617" s="106"/>
      <c r="CSU617" s="106"/>
      <c r="CSV617" s="106"/>
      <c r="CSW617" s="106" t="s">
        <v>30</v>
      </c>
      <c r="CSX617" s="106"/>
      <c r="CSY617" s="106"/>
      <c r="CSZ617" s="106"/>
      <c r="CTA617" s="106"/>
      <c r="CTB617" s="106"/>
      <c r="CTC617" s="106"/>
      <c r="CTD617" s="106"/>
      <c r="CTE617" s="106" t="s">
        <v>30</v>
      </c>
      <c r="CTF617" s="106"/>
      <c r="CTG617" s="106"/>
      <c r="CTH617" s="106"/>
      <c r="CTI617" s="106"/>
      <c r="CTJ617" s="106"/>
      <c r="CTK617" s="106"/>
      <c r="CTL617" s="106"/>
      <c r="CTM617" s="106" t="s">
        <v>30</v>
      </c>
      <c r="CTN617" s="106"/>
      <c r="CTO617" s="106"/>
      <c r="CTP617" s="106"/>
      <c r="CTQ617" s="106"/>
      <c r="CTR617" s="106"/>
      <c r="CTS617" s="106"/>
      <c r="CTT617" s="106"/>
      <c r="CTU617" s="106" t="s">
        <v>30</v>
      </c>
      <c r="CTV617" s="106"/>
      <c r="CTW617" s="106"/>
      <c r="CTX617" s="106"/>
      <c r="CTY617" s="106"/>
      <c r="CTZ617" s="106"/>
      <c r="CUA617" s="106"/>
      <c r="CUB617" s="106"/>
      <c r="CUC617" s="106" t="s">
        <v>30</v>
      </c>
      <c r="CUD617" s="106"/>
      <c r="CUE617" s="106"/>
      <c r="CUF617" s="106"/>
      <c r="CUG617" s="106"/>
      <c r="CUH617" s="106"/>
      <c r="CUI617" s="106"/>
      <c r="CUJ617" s="106"/>
      <c r="CUK617" s="106" t="s">
        <v>30</v>
      </c>
      <c r="CUL617" s="106"/>
      <c r="CUM617" s="106"/>
      <c r="CUN617" s="106"/>
      <c r="CUO617" s="106"/>
      <c r="CUP617" s="106"/>
      <c r="CUQ617" s="106"/>
      <c r="CUR617" s="106"/>
      <c r="CUS617" s="106" t="s">
        <v>30</v>
      </c>
      <c r="CUT617" s="106"/>
      <c r="CUU617" s="106"/>
      <c r="CUV617" s="106"/>
      <c r="CUW617" s="106"/>
      <c r="CUX617" s="106"/>
      <c r="CUY617" s="106"/>
      <c r="CUZ617" s="106"/>
      <c r="CVA617" s="106" t="s">
        <v>30</v>
      </c>
      <c r="CVB617" s="106"/>
      <c r="CVC617" s="106"/>
      <c r="CVD617" s="106"/>
      <c r="CVE617" s="106"/>
      <c r="CVF617" s="106"/>
      <c r="CVG617" s="106"/>
      <c r="CVH617" s="106"/>
      <c r="CVI617" s="106" t="s">
        <v>30</v>
      </c>
      <c r="CVJ617" s="106"/>
      <c r="CVK617" s="106"/>
      <c r="CVL617" s="106"/>
      <c r="CVM617" s="106"/>
      <c r="CVN617" s="106"/>
      <c r="CVO617" s="106"/>
      <c r="CVP617" s="106"/>
      <c r="CVQ617" s="106" t="s">
        <v>30</v>
      </c>
      <c r="CVR617" s="106"/>
      <c r="CVS617" s="106"/>
      <c r="CVT617" s="106"/>
      <c r="CVU617" s="106"/>
      <c r="CVV617" s="106"/>
      <c r="CVW617" s="106"/>
      <c r="CVX617" s="106"/>
      <c r="CVY617" s="106" t="s">
        <v>30</v>
      </c>
      <c r="CVZ617" s="106"/>
      <c r="CWA617" s="106"/>
      <c r="CWB617" s="106"/>
      <c r="CWC617" s="106"/>
      <c r="CWD617" s="106"/>
      <c r="CWE617" s="106"/>
      <c r="CWF617" s="106"/>
      <c r="CWG617" s="106" t="s">
        <v>30</v>
      </c>
      <c r="CWH617" s="106"/>
      <c r="CWI617" s="106"/>
      <c r="CWJ617" s="106"/>
      <c r="CWK617" s="106"/>
      <c r="CWL617" s="106"/>
      <c r="CWM617" s="106"/>
      <c r="CWN617" s="106"/>
      <c r="CWO617" s="106" t="s">
        <v>30</v>
      </c>
      <c r="CWP617" s="106"/>
      <c r="CWQ617" s="106"/>
      <c r="CWR617" s="106"/>
      <c r="CWS617" s="106"/>
      <c r="CWT617" s="106"/>
      <c r="CWU617" s="106"/>
      <c r="CWV617" s="106"/>
      <c r="CWW617" s="106" t="s">
        <v>30</v>
      </c>
      <c r="CWX617" s="106"/>
      <c r="CWY617" s="106"/>
      <c r="CWZ617" s="106"/>
      <c r="CXA617" s="106"/>
      <c r="CXB617" s="106"/>
      <c r="CXC617" s="106"/>
      <c r="CXD617" s="106"/>
      <c r="CXE617" s="106" t="s">
        <v>30</v>
      </c>
      <c r="CXF617" s="106"/>
      <c r="CXG617" s="106"/>
      <c r="CXH617" s="106"/>
      <c r="CXI617" s="106"/>
      <c r="CXJ617" s="106"/>
      <c r="CXK617" s="106"/>
      <c r="CXL617" s="106"/>
      <c r="CXM617" s="106" t="s">
        <v>30</v>
      </c>
      <c r="CXN617" s="106"/>
      <c r="CXO617" s="106"/>
      <c r="CXP617" s="106"/>
      <c r="CXQ617" s="106"/>
      <c r="CXR617" s="106"/>
      <c r="CXS617" s="106"/>
      <c r="CXT617" s="106"/>
      <c r="CXU617" s="106" t="s">
        <v>30</v>
      </c>
      <c r="CXV617" s="106"/>
      <c r="CXW617" s="106"/>
      <c r="CXX617" s="106"/>
      <c r="CXY617" s="106"/>
      <c r="CXZ617" s="106"/>
      <c r="CYA617" s="106"/>
      <c r="CYB617" s="106"/>
      <c r="CYC617" s="106" t="s">
        <v>30</v>
      </c>
      <c r="CYD617" s="106"/>
      <c r="CYE617" s="106"/>
      <c r="CYF617" s="106"/>
      <c r="CYG617" s="106"/>
      <c r="CYH617" s="106"/>
      <c r="CYI617" s="106"/>
      <c r="CYJ617" s="106"/>
      <c r="CYK617" s="106" t="s">
        <v>30</v>
      </c>
      <c r="CYL617" s="106"/>
      <c r="CYM617" s="106"/>
      <c r="CYN617" s="106"/>
      <c r="CYO617" s="106"/>
      <c r="CYP617" s="106"/>
      <c r="CYQ617" s="106"/>
      <c r="CYR617" s="106"/>
      <c r="CYS617" s="106" t="s">
        <v>30</v>
      </c>
      <c r="CYT617" s="106"/>
      <c r="CYU617" s="106"/>
      <c r="CYV617" s="106"/>
      <c r="CYW617" s="106"/>
      <c r="CYX617" s="106"/>
      <c r="CYY617" s="106"/>
      <c r="CYZ617" s="106"/>
      <c r="CZA617" s="106" t="s">
        <v>30</v>
      </c>
      <c r="CZB617" s="106"/>
      <c r="CZC617" s="106"/>
      <c r="CZD617" s="106"/>
      <c r="CZE617" s="106"/>
      <c r="CZF617" s="106"/>
      <c r="CZG617" s="106"/>
      <c r="CZH617" s="106"/>
      <c r="CZI617" s="106" t="s">
        <v>30</v>
      </c>
      <c r="CZJ617" s="106"/>
      <c r="CZK617" s="106"/>
      <c r="CZL617" s="106"/>
      <c r="CZM617" s="106"/>
      <c r="CZN617" s="106"/>
      <c r="CZO617" s="106"/>
      <c r="CZP617" s="106"/>
      <c r="CZQ617" s="106" t="s">
        <v>30</v>
      </c>
      <c r="CZR617" s="106"/>
      <c r="CZS617" s="106"/>
      <c r="CZT617" s="106"/>
      <c r="CZU617" s="106"/>
      <c r="CZV617" s="106"/>
      <c r="CZW617" s="106"/>
      <c r="CZX617" s="106"/>
      <c r="CZY617" s="106" t="s">
        <v>30</v>
      </c>
      <c r="CZZ617" s="106"/>
      <c r="DAA617" s="106"/>
      <c r="DAB617" s="106"/>
      <c r="DAC617" s="106"/>
      <c r="DAD617" s="106"/>
      <c r="DAE617" s="106"/>
      <c r="DAF617" s="106"/>
      <c r="DAG617" s="106" t="s">
        <v>30</v>
      </c>
      <c r="DAH617" s="106"/>
      <c r="DAI617" s="106"/>
      <c r="DAJ617" s="106"/>
      <c r="DAK617" s="106"/>
      <c r="DAL617" s="106"/>
      <c r="DAM617" s="106"/>
      <c r="DAN617" s="106"/>
      <c r="DAO617" s="106" t="s">
        <v>30</v>
      </c>
      <c r="DAP617" s="106"/>
      <c r="DAQ617" s="106"/>
      <c r="DAR617" s="106"/>
      <c r="DAS617" s="106"/>
      <c r="DAT617" s="106"/>
      <c r="DAU617" s="106"/>
      <c r="DAV617" s="106"/>
      <c r="DAW617" s="106" t="s">
        <v>30</v>
      </c>
      <c r="DAX617" s="106"/>
      <c r="DAY617" s="106"/>
      <c r="DAZ617" s="106"/>
      <c r="DBA617" s="106"/>
      <c r="DBB617" s="106"/>
      <c r="DBC617" s="106"/>
      <c r="DBD617" s="106"/>
      <c r="DBE617" s="106" t="s">
        <v>30</v>
      </c>
      <c r="DBF617" s="106"/>
      <c r="DBG617" s="106"/>
      <c r="DBH617" s="106"/>
      <c r="DBI617" s="106"/>
      <c r="DBJ617" s="106"/>
      <c r="DBK617" s="106"/>
      <c r="DBL617" s="106"/>
      <c r="DBM617" s="106" t="s">
        <v>30</v>
      </c>
      <c r="DBN617" s="106"/>
      <c r="DBO617" s="106"/>
      <c r="DBP617" s="106"/>
      <c r="DBQ617" s="106"/>
      <c r="DBR617" s="106"/>
      <c r="DBS617" s="106"/>
      <c r="DBT617" s="106"/>
      <c r="DBU617" s="106" t="s">
        <v>30</v>
      </c>
      <c r="DBV617" s="106"/>
      <c r="DBW617" s="106"/>
      <c r="DBX617" s="106"/>
      <c r="DBY617" s="106"/>
      <c r="DBZ617" s="106"/>
      <c r="DCA617" s="106"/>
      <c r="DCB617" s="106"/>
      <c r="DCC617" s="106" t="s">
        <v>30</v>
      </c>
      <c r="DCD617" s="106"/>
      <c r="DCE617" s="106"/>
      <c r="DCF617" s="106"/>
      <c r="DCG617" s="106"/>
      <c r="DCH617" s="106"/>
      <c r="DCI617" s="106"/>
      <c r="DCJ617" s="106"/>
      <c r="DCK617" s="106" t="s">
        <v>30</v>
      </c>
      <c r="DCL617" s="106"/>
      <c r="DCM617" s="106"/>
      <c r="DCN617" s="106"/>
      <c r="DCO617" s="106"/>
      <c r="DCP617" s="106"/>
      <c r="DCQ617" s="106"/>
      <c r="DCR617" s="106"/>
      <c r="DCS617" s="106" t="s">
        <v>30</v>
      </c>
      <c r="DCT617" s="106"/>
      <c r="DCU617" s="106"/>
      <c r="DCV617" s="106"/>
      <c r="DCW617" s="106"/>
      <c r="DCX617" s="106"/>
      <c r="DCY617" s="106"/>
      <c r="DCZ617" s="106"/>
      <c r="DDA617" s="106" t="s">
        <v>30</v>
      </c>
      <c r="DDB617" s="106"/>
      <c r="DDC617" s="106"/>
      <c r="DDD617" s="106"/>
      <c r="DDE617" s="106"/>
      <c r="DDF617" s="106"/>
      <c r="DDG617" s="106"/>
      <c r="DDH617" s="106"/>
      <c r="DDI617" s="106" t="s">
        <v>30</v>
      </c>
      <c r="DDJ617" s="106"/>
      <c r="DDK617" s="106"/>
      <c r="DDL617" s="106"/>
      <c r="DDM617" s="106"/>
      <c r="DDN617" s="106"/>
      <c r="DDO617" s="106"/>
      <c r="DDP617" s="106"/>
      <c r="DDQ617" s="106" t="s">
        <v>30</v>
      </c>
      <c r="DDR617" s="106"/>
      <c r="DDS617" s="106"/>
      <c r="DDT617" s="106"/>
      <c r="DDU617" s="106"/>
      <c r="DDV617" s="106"/>
      <c r="DDW617" s="106"/>
      <c r="DDX617" s="106"/>
      <c r="DDY617" s="106" t="s">
        <v>30</v>
      </c>
      <c r="DDZ617" s="106"/>
      <c r="DEA617" s="106"/>
      <c r="DEB617" s="106"/>
      <c r="DEC617" s="106"/>
      <c r="DED617" s="106"/>
      <c r="DEE617" s="106"/>
      <c r="DEF617" s="106"/>
      <c r="DEG617" s="106" t="s">
        <v>30</v>
      </c>
      <c r="DEH617" s="106"/>
      <c r="DEI617" s="106"/>
      <c r="DEJ617" s="106"/>
      <c r="DEK617" s="106"/>
      <c r="DEL617" s="106"/>
      <c r="DEM617" s="106"/>
      <c r="DEN617" s="106"/>
      <c r="DEO617" s="106" t="s">
        <v>30</v>
      </c>
      <c r="DEP617" s="106"/>
      <c r="DEQ617" s="106"/>
      <c r="DER617" s="106"/>
      <c r="DES617" s="106"/>
      <c r="DET617" s="106"/>
      <c r="DEU617" s="106"/>
      <c r="DEV617" s="106"/>
      <c r="DEW617" s="106" t="s">
        <v>30</v>
      </c>
      <c r="DEX617" s="106"/>
      <c r="DEY617" s="106"/>
      <c r="DEZ617" s="106"/>
      <c r="DFA617" s="106"/>
      <c r="DFB617" s="106"/>
      <c r="DFC617" s="106"/>
      <c r="DFD617" s="106"/>
      <c r="DFE617" s="106" t="s">
        <v>30</v>
      </c>
      <c r="DFF617" s="106"/>
      <c r="DFG617" s="106"/>
      <c r="DFH617" s="106"/>
      <c r="DFI617" s="106"/>
      <c r="DFJ617" s="106"/>
      <c r="DFK617" s="106"/>
      <c r="DFL617" s="106"/>
      <c r="DFM617" s="106" t="s">
        <v>30</v>
      </c>
      <c r="DFN617" s="106"/>
      <c r="DFO617" s="106"/>
      <c r="DFP617" s="106"/>
      <c r="DFQ617" s="106"/>
      <c r="DFR617" s="106"/>
      <c r="DFS617" s="106"/>
      <c r="DFT617" s="106"/>
      <c r="DFU617" s="106" t="s">
        <v>30</v>
      </c>
      <c r="DFV617" s="106"/>
      <c r="DFW617" s="106"/>
      <c r="DFX617" s="106"/>
      <c r="DFY617" s="106"/>
      <c r="DFZ617" s="106"/>
      <c r="DGA617" s="106"/>
      <c r="DGB617" s="106"/>
      <c r="DGC617" s="106" t="s">
        <v>30</v>
      </c>
      <c r="DGD617" s="106"/>
      <c r="DGE617" s="106"/>
      <c r="DGF617" s="106"/>
      <c r="DGG617" s="106"/>
      <c r="DGH617" s="106"/>
      <c r="DGI617" s="106"/>
      <c r="DGJ617" s="106"/>
      <c r="DGK617" s="106" t="s">
        <v>30</v>
      </c>
      <c r="DGL617" s="106"/>
      <c r="DGM617" s="106"/>
      <c r="DGN617" s="106"/>
      <c r="DGO617" s="106"/>
      <c r="DGP617" s="106"/>
      <c r="DGQ617" s="106"/>
      <c r="DGR617" s="106"/>
      <c r="DGS617" s="106" t="s">
        <v>30</v>
      </c>
      <c r="DGT617" s="106"/>
      <c r="DGU617" s="106"/>
      <c r="DGV617" s="106"/>
      <c r="DGW617" s="106"/>
      <c r="DGX617" s="106"/>
      <c r="DGY617" s="106"/>
      <c r="DGZ617" s="106"/>
      <c r="DHA617" s="106" t="s">
        <v>30</v>
      </c>
      <c r="DHB617" s="106"/>
      <c r="DHC617" s="106"/>
      <c r="DHD617" s="106"/>
      <c r="DHE617" s="106"/>
      <c r="DHF617" s="106"/>
      <c r="DHG617" s="106"/>
      <c r="DHH617" s="106"/>
      <c r="DHI617" s="106" t="s">
        <v>30</v>
      </c>
      <c r="DHJ617" s="106"/>
      <c r="DHK617" s="106"/>
      <c r="DHL617" s="106"/>
      <c r="DHM617" s="106"/>
      <c r="DHN617" s="106"/>
      <c r="DHO617" s="106"/>
      <c r="DHP617" s="106"/>
      <c r="DHQ617" s="106" t="s">
        <v>30</v>
      </c>
      <c r="DHR617" s="106"/>
      <c r="DHS617" s="106"/>
      <c r="DHT617" s="106"/>
      <c r="DHU617" s="106"/>
      <c r="DHV617" s="106"/>
      <c r="DHW617" s="106"/>
      <c r="DHX617" s="106"/>
      <c r="DHY617" s="106" t="s">
        <v>30</v>
      </c>
      <c r="DHZ617" s="106"/>
      <c r="DIA617" s="106"/>
      <c r="DIB617" s="106"/>
      <c r="DIC617" s="106"/>
      <c r="DID617" s="106"/>
      <c r="DIE617" s="106"/>
      <c r="DIF617" s="106"/>
      <c r="DIG617" s="106" t="s">
        <v>30</v>
      </c>
      <c r="DIH617" s="106"/>
      <c r="DII617" s="106"/>
      <c r="DIJ617" s="106"/>
      <c r="DIK617" s="106"/>
      <c r="DIL617" s="106"/>
      <c r="DIM617" s="106"/>
      <c r="DIN617" s="106"/>
      <c r="DIO617" s="106" t="s">
        <v>30</v>
      </c>
      <c r="DIP617" s="106"/>
      <c r="DIQ617" s="106"/>
      <c r="DIR617" s="106"/>
      <c r="DIS617" s="106"/>
      <c r="DIT617" s="106"/>
      <c r="DIU617" s="106"/>
      <c r="DIV617" s="106"/>
      <c r="DIW617" s="106" t="s">
        <v>30</v>
      </c>
      <c r="DIX617" s="106"/>
      <c r="DIY617" s="106"/>
      <c r="DIZ617" s="106"/>
      <c r="DJA617" s="106"/>
      <c r="DJB617" s="106"/>
      <c r="DJC617" s="106"/>
      <c r="DJD617" s="106"/>
      <c r="DJE617" s="106" t="s">
        <v>30</v>
      </c>
      <c r="DJF617" s="106"/>
      <c r="DJG617" s="106"/>
      <c r="DJH617" s="106"/>
      <c r="DJI617" s="106"/>
      <c r="DJJ617" s="106"/>
      <c r="DJK617" s="106"/>
      <c r="DJL617" s="106"/>
      <c r="DJM617" s="106" t="s">
        <v>30</v>
      </c>
      <c r="DJN617" s="106"/>
      <c r="DJO617" s="106"/>
      <c r="DJP617" s="106"/>
      <c r="DJQ617" s="106"/>
      <c r="DJR617" s="106"/>
      <c r="DJS617" s="106"/>
      <c r="DJT617" s="106"/>
      <c r="DJU617" s="106" t="s">
        <v>30</v>
      </c>
      <c r="DJV617" s="106"/>
      <c r="DJW617" s="106"/>
      <c r="DJX617" s="106"/>
      <c r="DJY617" s="106"/>
      <c r="DJZ617" s="106"/>
      <c r="DKA617" s="106"/>
      <c r="DKB617" s="106"/>
      <c r="DKC617" s="106" t="s">
        <v>30</v>
      </c>
      <c r="DKD617" s="106"/>
      <c r="DKE617" s="106"/>
      <c r="DKF617" s="106"/>
      <c r="DKG617" s="106"/>
      <c r="DKH617" s="106"/>
      <c r="DKI617" s="106"/>
      <c r="DKJ617" s="106"/>
      <c r="DKK617" s="106" t="s">
        <v>30</v>
      </c>
      <c r="DKL617" s="106"/>
      <c r="DKM617" s="106"/>
      <c r="DKN617" s="106"/>
      <c r="DKO617" s="106"/>
      <c r="DKP617" s="106"/>
      <c r="DKQ617" s="106"/>
      <c r="DKR617" s="106"/>
      <c r="DKS617" s="106" t="s">
        <v>30</v>
      </c>
      <c r="DKT617" s="106"/>
      <c r="DKU617" s="106"/>
      <c r="DKV617" s="106"/>
      <c r="DKW617" s="106"/>
      <c r="DKX617" s="106"/>
      <c r="DKY617" s="106"/>
      <c r="DKZ617" s="106"/>
      <c r="DLA617" s="106" t="s">
        <v>30</v>
      </c>
      <c r="DLB617" s="106"/>
      <c r="DLC617" s="106"/>
      <c r="DLD617" s="106"/>
      <c r="DLE617" s="106"/>
      <c r="DLF617" s="106"/>
      <c r="DLG617" s="106"/>
      <c r="DLH617" s="106"/>
      <c r="DLI617" s="106" t="s">
        <v>30</v>
      </c>
      <c r="DLJ617" s="106"/>
      <c r="DLK617" s="106"/>
      <c r="DLL617" s="106"/>
      <c r="DLM617" s="106"/>
      <c r="DLN617" s="106"/>
      <c r="DLO617" s="106"/>
      <c r="DLP617" s="106"/>
      <c r="DLQ617" s="106" t="s">
        <v>30</v>
      </c>
      <c r="DLR617" s="106"/>
      <c r="DLS617" s="106"/>
      <c r="DLT617" s="106"/>
      <c r="DLU617" s="106"/>
      <c r="DLV617" s="106"/>
      <c r="DLW617" s="106"/>
      <c r="DLX617" s="106"/>
      <c r="DLY617" s="106" t="s">
        <v>30</v>
      </c>
      <c r="DLZ617" s="106"/>
      <c r="DMA617" s="106"/>
      <c r="DMB617" s="106"/>
      <c r="DMC617" s="106"/>
      <c r="DMD617" s="106"/>
      <c r="DME617" s="106"/>
      <c r="DMF617" s="106"/>
      <c r="DMG617" s="106" t="s">
        <v>30</v>
      </c>
      <c r="DMH617" s="106"/>
      <c r="DMI617" s="106"/>
      <c r="DMJ617" s="106"/>
      <c r="DMK617" s="106"/>
      <c r="DML617" s="106"/>
      <c r="DMM617" s="106"/>
      <c r="DMN617" s="106"/>
      <c r="DMO617" s="106" t="s">
        <v>30</v>
      </c>
      <c r="DMP617" s="106"/>
      <c r="DMQ617" s="106"/>
      <c r="DMR617" s="106"/>
      <c r="DMS617" s="106"/>
      <c r="DMT617" s="106"/>
      <c r="DMU617" s="106"/>
      <c r="DMV617" s="106"/>
      <c r="DMW617" s="106" t="s">
        <v>30</v>
      </c>
      <c r="DMX617" s="106"/>
      <c r="DMY617" s="106"/>
      <c r="DMZ617" s="106"/>
      <c r="DNA617" s="106"/>
      <c r="DNB617" s="106"/>
      <c r="DNC617" s="106"/>
      <c r="DND617" s="106"/>
      <c r="DNE617" s="106" t="s">
        <v>30</v>
      </c>
      <c r="DNF617" s="106"/>
      <c r="DNG617" s="106"/>
      <c r="DNH617" s="106"/>
      <c r="DNI617" s="106"/>
      <c r="DNJ617" s="106"/>
      <c r="DNK617" s="106"/>
      <c r="DNL617" s="106"/>
      <c r="DNM617" s="106" t="s">
        <v>30</v>
      </c>
      <c r="DNN617" s="106"/>
      <c r="DNO617" s="106"/>
      <c r="DNP617" s="106"/>
      <c r="DNQ617" s="106"/>
      <c r="DNR617" s="106"/>
      <c r="DNS617" s="106"/>
      <c r="DNT617" s="106"/>
      <c r="DNU617" s="106" t="s">
        <v>30</v>
      </c>
      <c r="DNV617" s="106"/>
      <c r="DNW617" s="106"/>
      <c r="DNX617" s="106"/>
      <c r="DNY617" s="106"/>
      <c r="DNZ617" s="106"/>
      <c r="DOA617" s="106"/>
      <c r="DOB617" s="106"/>
      <c r="DOC617" s="106" t="s">
        <v>30</v>
      </c>
      <c r="DOD617" s="106"/>
      <c r="DOE617" s="106"/>
      <c r="DOF617" s="106"/>
      <c r="DOG617" s="106"/>
      <c r="DOH617" s="106"/>
      <c r="DOI617" s="106"/>
      <c r="DOJ617" s="106"/>
      <c r="DOK617" s="106" t="s">
        <v>30</v>
      </c>
      <c r="DOL617" s="106"/>
      <c r="DOM617" s="106"/>
      <c r="DON617" s="106"/>
      <c r="DOO617" s="106"/>
      <c r="DOP617" s="106"/>
      <c r="DOQ617" s="106"/>
      <c r="DOR617" s="106"/>
      <c r="DOS617" s="106" t="s">
        <v>30</v>
      </c>
      <c r="DOT617" s="106"/>
      <c r="DOU617" s="106"/>
      <c r="DOV617" s="106"/>
      <c r="DOW617" s="106"/>
      <c r="DOX617" s="106"/>
      <c r="DOY617" s="106"/>
      <c r="DOZ617" s="106"/>
      <c r="DPA617" s="106" t="s">
        <v>30</v>
      </c>
      <c r="DPB617" s="106"/>
      <c r="DPC617" s="106"/>
      <c r="DPD617" s="106"/>
      <c r="DPE617" s="106"/>
      <c r="DPF617" s="106"/>
      <c r="DPG617" s="106"/>
      <c r="DPH617" s="106"/>
      <c r="DPI617" s="106" t="s">
        <v>30</v>
      </c>
      <c r="DPJ617" s="106"/>
      <c r="DPK617" s="106"/>
      <c r="DPL617" s="106"/>
      <c r="DPM617" s="106"/>
      <c r="DPN617" s="106"/>
      <c r="DPO617" s="106"/>
      <c r="DPP617" s="106"/>
      <c r="DPQ617" s="106" t="s">
        <v>30</v>
      </c>
      <c r="DPR617" s="106"/>
      <c r="DPS617" s="106"/>
      <c r="DPT617" s="106"/>
      <c r="DPU617" s="106"/>
      <c r="DPV617" s="106"/>
      <c r="DPW617" s="106"/>
      <c r="DPX617" s="106"/>
      <c r="DPY617" s="106" t="s">
        <v>30</v>
      </c>
      <c r="DPZ617" s="106"/>
      <c r="DQA617" s="106"/>
      <c r="DQB617" s="106"/>
      <c r="DQC617" s="106"/>
      <c r="DQD617" s="106"/>
      <c r="DQE617" s="106"/>
      <c r="DQF617" s="106"/>
      <c r="DQG617" s="106" t="s">
        <v>30</v>
      </c>
      <c r="DQH617" s="106"/>
      <c r="DQI617" s="106"/>
      <c r="DQJ617" s="106"/>
      <c r="DQK617" s="106"/>
      <c r="DQL617" s="106"/>
      <c r="DQM617" s="106"/>
      <c r="DQN617" s="106"/>
      <c r="DQO617" s="106" t="s">
        <v>30</v>
      </c>
      <c r="DQP617" s="106"/>
      <c r="DQQ617" s="106"/>
      <c r="DQR617" s="106"/>
      <c r="DQS617" s="106"/>
      <c r="DQT617" s="106"/>
      <c r="DQU617" s="106"/>
      <c r="DQV617" s="106"/>
      <c r="DQW617" s="106" t="s">
        <v>30</v>
      </c>
      <c r="DQX617" s="106"/>
      <c r="DQY617" s="106"/>
      <c r="DQZ617" s="106"/>
      <c r="DRA617" s="106"/>
      <c r="DRB617" s="106"/>
      <c r="DRC617" s="106"/>
      <c r="DRD617" s="106"/>
      <c r="DRE617" s="106" t="s">
        <v>30</v>
      </c>
      <c r="DRF617" s="106"/>
      <c r="DRG617" s="106"/>
      <c r="DRH617" s="106"/>
      <c r="DRI617" s="106"/>
      <c r="DRJ617" s="106"/>
      <c r="DRK617" s="106"/>
      <c r="DRL617" s="106"/>
      <c r="DRM617" s="106" t="s">
        <v>30</v>
      </c>
      <c r="DRN617" s="106"/>
      <c r="DRO617" s="106"/>
      <c r="DRP617" s="106"/>
      <c r="DRQ617" s="106"/>
      <c r="DRR617" s="106"/>
      <c r="DRS617" s="106"/>
      <c r="DRT617" s="106"/>
      <c r="DRU617" s="106" t="s">
        <v>30</v>
      </c>
      <c r="DRV617" s="106"/>
      <c r="DRW617" s="106"/>
      <c r="DRX617" s="106"/>
      <c r="DRY617" s="106"/>
      <c r="DRZ617" s="106"/>
      <c r="DSA617" s="106"/>
      <c r="DSB617" s="106"/>
      <c r="DSC617" s="106" t="s">
        <v>30</v>
      </c>
      <c r="DSD617" s="106"/>
      <c r="DSE617" s="106"/>
      <c r="DSF617" s="106"/>
      <c r="DSG617" s="106"/>
      <c r="DSH617" s="106"/>
      <c r="DSI617" s="106"/>
      <c r="DSJ617" s="106"/>
      <c r="DSK617" s="106" t="s">
        <v>30</v>
      </c>
      <c r="DSL617" s="106"/>
      <c r="DSM617" s="106"/>
      <c r="DSN617" s="106"/>
      <c r="DSO617" s="106"/>
      <c r="DSP617" s="106"/>
      <c r="DSQ617" s="106"/>
      <c r="DSR617" s="106"/>
      <c r="DSS617" s="106" t="s">
        <v>30</v>
      </c>
      <c r="DST617" s="106"/>
      <c r="DSU617" s="106"/>
      <c r="DSV617" s="106"/>
      <c r="DSW617" s="106"/>
      <c r="DSX617" s="106"/>
      <c r="DSY617" s="106"/>
      <c r="DSZ617" s="106"/>
      <c r="DTA617" s="106" t="s">
        <v>30</v>
      </c>
      <c r="DTB617" s="106"/>
      <c r="DTC617" s="106"/>
      <c r="DTD617" s="106"/>
      <c r="DTE617" s="106"/>
      <c r="DTF617" s="106"/>
      <c r="DTG617" s="106"/>
      <c r="DTH617" s="106"/>
      <c r="DTI617" s="106" t="s">
        <v>30</v>
      </c>
      <c r="DTJ617" s="106"/>
      <c r="DTK617" s="106"/>
      <c r="DTL617" s="106"/>
      <c r="DTM617" s="106"/>
      <c r="DTN617" s="106"/>
      <c r="DTO617" s="106"/>
      <c r="DTP617" s="106"/>
      <c r="DTQ617" s="106" t="s">
        <v>30</v>
      </c>
      <c r="DTR617" s="106"/>
      <c r="DTS617" s="106"/>
      <c r="DTT617" s="106"/>
      <c r="DTU617" s="106"/>
      <c r="DTV617" s="106"/>
      <c r="DTW617" s="106"/>
      <c r="DTX617" s="106"/>
      <c r="DTY617" s="106" t="s">
        <v>30</v>
      </c>
      <c r="DTZ617" s="106"/>
      <c r="DUA617" s="106"/>
      <c r="DUB617" s="106"/>
      <c r="DUC617" s="106"/>
      <c r="DUD617" s="106"/>
      <c r="DUE617" s="106"/>
      <c r="DUF617" s="106"/>
      <c r="DUG617" s="106" t="s">
        <v>30</v>
      </c>
      <c r="DUH617" s="106"/>
      <c r="DUI617" s="106"/>
      <c r="DUJ617" s="106"/>
      <c r="DUK617" s="106"/>
      <c r="DUL617" s="106"/>
      <c r="DUM617" s="106"/>
      <c r="DUN617" s="106"/>
      <c r="DUO617" s="106" t="s">
        <v>30</v>
      </c>
      <c r="DUP617" s="106"/>
      <c r="DUQ617" s="106"/>
      <c r="DUR617" s="106"/>
      <c r="DUS617" s="106"/>
      <c r="DUT617" s="106"/>
      <c r="DUU617" s="106"/>
      <c r="DUV617" s="106"/>
      <c r="DUW617" s="106" t="s">
        <v>30</v>
      </c>
      <c r="DUX617" s="106"/>
      <c r="DUY617" s="106"/>
      <c r="DUZ617" s="106"/>
      <c r="DVA617" s="106"/>
      <c r="DVB617" s="106"/>
      <c r="DVC617" s="106"/>
      <c r="DVD617" s="106"/>
      <c r="DVE617" s="106" t="s">
        <v>30</v>
      </c>
      <c r="DVF617" s="106"/>
      <c r="DVG617" s="106"/>
      <c r="DVH617" s="106"/>
      <c r="DVI617" s="106"/>
      <c r="DVJ617" s="106"/>
      <c r="DVK617" s="106"/>
      <c r="DVL617" s="106"/>
      <c r="DVM617" s="106" t="s">
        <v>30</v>
      </c>
      <c r="DVN617" s="106"/>
      <c r="DVO617" s="106"/>
      <c r="DVP617" s="106"/>
      <c r="DVQ617" s="106"/>
      <c r="DVR617" s="106"/>
      <c r="DVS617" s="106"/>
      <c r="DVT617" s="106"/>
      <c r="DVU617" s="106" t="s">
        <v>30</v>
      </c>
      <c r="DVV617" s="106"/>
      <c r="DVW617" s="106"/>
      <c r="DVX617" s="106"/>
      <c r="DVY617" s="106"/>
      <c r="DVZ617" s="106"/>
      <c r="DWA617" s="106"/>
      <c r="DWB617" s="106"/>
      <c r="DWC617" s="106" t="s">
        <v>30</v>
      </c>
      <c r="DWD617" s="106"/>
      <c r="DWE617" s="106"/>
      <c r="DWF617" s="106"/>
      <c r="DWG617" s="106"/>
      <c r="DWH617" s="106"/>
      <c r="DWI617" s="106"/>
      <c r="DWJ617" s="106"/>
      <c r="DWK617" s="106" t="s">
        <v>30</v>
      </c>
      <c r="DWL617" s="106"/>
      <c r="DWM617" s="106"/>
      <c r="DWN617" s="106"/>
      <c r="DWO617" s="106"/>
      <c r="DWP617" s="106"/>
      <c r="DWQ617" s="106"/>
      <c r="DWR617" s="106"/>
      <c r="DWS617" s="106" t="s">
        <v>30</v>
      </c>
      <c r="DWT617" s="106"/>
      <c r="DWU617" s="106"/>
      <c r="DWV617" s="106"/>
      <c r="DWW617" s="106"/>
      <c r="DWX617" s="106"/>
      <c r="DWY617" s="106"/>
      <c r="DWZ617" s="106"/>
      <c r="DXA617" s="106" t="s">
        <v>30</v>
      </c>
      <c r="DXB617" s="106"/>
      <c r="DXC617" s="106"/>
      <c r="DXD617" s="106"/>
      <c r="DXE617" s="106"/>
      <c r="DXF617" s="106"/>
      <c r="DXG617" s="106"/>
      <c r="DXH617" s="106"/>
      <c r="DXI617" s="106" t="s">
        <v>30</v>
      </c>
      <c r="DXJ617" s="106"/>
      <c r="DXK617" s="106"/>
      <c r="DXL617" s="106"/>
      <c r="DXM617" s="106"/>
      <c r="DXN617" s="106"/>
      <c r="DXO617" s="106"/>
      <c r="DXP617" s="106"/>
      <c r="DXQ617" s="106" t="s">
        <v>30</v>
      </c>
      <c r="DXR617" s="106"/>
      <c r="DXS617" s="106"/>
      <c r="DXT617" s="106"/>
      <c r="DXU617" s="106"/>
      <c r="DXV617" s="106"/>
      <c r="DXW617" s="106"/>
      <c r="DXX617" s="106"/>
      <c r="DXY617" s="106" t="s">
        <v>30</v>
      </c>
      <c r="DXZ617" s="106"/>
      <c r="DYA617" s="106"/>
      <c r="DYB617" s="106"/>
      <c r="DYC617" s="106"/>
      <c r="DYD617" s="106"/>
      <c r="DYE617" s="106"/>
      <c r="DYF617" s="106"/>
      <c r="DYG617" s="106" t="s">
        <v>30</v>
      </c>
      <c r="DYH617" s="106"/>
      <c r="DYI617" s="106"/>
      <c r="DYJ617" s="106"/>
      <c r="DYK617" s="106"/>
      <c r="DYL617" s="106"/>
      <c r="DYM617" s="106"/>
      <c r="DYN617" s="106"/>
      <c r="DYO617" s="106" t="s">
        <v>30</v>
      </c>
      <c r="DYP617" s="106"/>
      <c r="DYQ617" s="106"/>
      <c r="DYR617" s="106"/>
      <c r="DYS617" s="106"/>
      <c r="DYT617" s="106"/>
      <c r="DYU617" s="106"/>
      <c r="DYV617" s="106"/>
      <c r="DYW617" s="106" t="s">
        <v>30</v>
      </c>
      <c r="DYX617" s="106"/>
      <c r="DYY617" s="106"/>
      <c r="DYZ617" s="106"/>
      <c r="DZA617" s="106"/>
      <c r="DZB617" s="106"/>
      <c r="DZC617" s="106"/>
      <c r="DZD617" s="106"/>
      <c r="DZE617" s="106" t="s">
        <v>30</v>
      </c>
      <c r="DZF617" s="106"/>
      <c r="DZG617" s="106"/>
      <c r="DZH617" s="106"/>
      <c r="DZI617" s="106"/>
      <c r="DZJ617" s="106"/>
      <c r="DZK617" s="106"/>
      <c r="DZL617" s="106"/>
      <c r="DZM617" s="106" t="s">
        <v>30</v>
      </c>
      <c r="DZN617" s="106"/>
      <c r="DZO617" s="106"/>
      <c r="DZP617" s="106"/>
      <c r="DZQ617" s="106"/>
      <c r="DZR617" s="106"/>
      <c r="DZS617" s="106"/>
      <c r="DZT617" s="106"/>
      <c r="DZU617" s="106" t="s">
        <v>30</v>
      </c>
      <c r="DZV617" s="106"/>
      <c r="DZW617" s="106"/>
      <c r="DZX617" s="106"/>
      <c r="DZY617" s="106"/>
      <c r="DZZ617" s="106"/>
      <c r="EAA617" s="106"/>
      <c r="EAB617" s="106"/>
      <c r="EAC617" s="106" t="s">
        <v>30</v>
      </c>
      <c r="EAD617" s="106"/>
      <c r="EAE617" s="106"/>
      <c r="EAF617" s="106"/>
      <c r="EAG617" s="106"/>
      <c r="EAH617" s="106"/>
      <c r="EAI617" s="106"/>
      <c r="EAJ617" s="106"/>
      <c r="EAK617" s="106" t="s">
        <v>30</v>
      </c>
      <c r="EAL617" s="106"/>
      <c r="EAM617" s="106"/>
      <c r="EAN617" s="106"/>
      <c r="EAO617" s="106"/>
      <c r="EAP617" s="106"/>
      <c r="EAQ617" s="106"/>
      <c r="EAR617" s="106"/>
      <c r="EAS617" s="106" t="s">
        <v>30</v>
      </c>
      <c r="EAT617" s="106"/>
      <c r="EAU617" s="106"/>
      <c r="EAV617" s="106"/>
      <c r="EAW617" s="106"/>
      <c r="EAX617" s="106"/>
      <c r="EAY617" s="106"/>
      <c r="EAZ617" s="106"/>
      <c r="EBA617" s="106" t="s">
        <v>30</v>
      </c>
      <c r="EBB617" s="106"/>
      <c r="EBC617" s="106"/>
      <c r="EBD617" s="106"/>
      <c r="EBE617" s="106"/>
      <c r="EBF617" s="106"/>
      <c r="EBG617" s="106"/>
      <c r="EBH617" s="106"/>
      <c r="EBI617" s="106" t="s">
        <v>30</v>
      </c>
      <c r="EBJ617" s="106"/>
      <c r="EBK617" s="106"/>
      <c r="EBL617" s="106"/>
      <c r="EBM617" s="106"/>
      <c r="EBN617" s="106"/>
      <c r="EBO617" s="106"/>
      <c r="EBP617" s="106"/>
      <c r="EBQ617" s="106" t="s">
        <v>30</v>
      </c>
      <c r="EBR617" s="106"/>
      <c r="EBS617" s="106"/>
      <c r="EBT617" s="106"/>
      <c r="EBU617" s="106"/>
      <c r="EBV617" s="106"/>
      <c r="EBW617" s="106"/>
      <c r="EBX617" s="106"/>
      <c r="EBY617" s="106" t="s">
        <v>30</v>
      </c>
      <c r="EBZ617" s="106"/>
      <c r="ECA617" s="106"/>
      <c r="ECB617" s="106"/>
      <c r="ECC617" s="106"/>
      <c r="ECD617" s="106"/>
      <c r="ECE617" s="106"/>
      <c r="ECF617" s="106"/>
      <c r="ECG617" s="106" t="s">
        <v>30</v>
      </c>
      <c r="ECH617" s="106"/>
      <c r="ECI617" s="106"/>
      <c r="ECJ617" s="106"/>
      <c r="ECK617" s="106"/>
      <c r="ECL617" s="106"/>
      <c r="ECM617" s="106"/>
      <c r="ECN617" s="106"/>
      <c r="ECO617" s="106" t="s">
        <v>30</v>
      </c>
      <c r="ECP617" s="106"/>
      <c r="ECQ617" s="106"/>
      <c r="ECR617" s="106"/>
      <c r="ECS617" s="106"/>
      <c r="ECT617" s="106"/>
      <c r="ECU617" s="106"/>
      <c r="ECV617" s="106"/>
      <c r="ECW617" s="106" t="s">
        <v>30</v>
      </c>
      <c r="ECX617" s="106"/>
      <c r="ECY617" s="106"/>
      <c r="ECZ617" s="106"/>
      <c r="EDA617" s="106"/>
      <c r="EDB617" s="106"/>
      <c r="EDC617" s="106"/>
      <c r="EDD617" s="106"/>
      <c r="EDE617" s="106" t="s">
        <v>30</v>
      </c>
      <c r="EDF617" s="106"/>
      <c r="EDG617" s="106"/>
      <c r="EDH617" s="106"/>
      <c r="EDI617" s="106"/>
      <c r="EDJ617" s="106"/>
      <c r="EDK617" s="106"/>
      <c r="EDL617" s="106"/>
      <c r="EDM617" s="106" t="s">
        <v>30</v>
      </c>
      <c r="EDN617" s="106"/>
      <c r="EDO617" s="106"/>
      <c r="EDP617" s="106"/>
      <c r="EDQ617" s="106"/>
      <c r="EDR617" s="106"/>
      <c r="EDS617" s="106"/>
      <c r="EDT617" s="106"/>
      <c r="EDU617" s="106" t="s">
        <v>30</v>
      </c>
      <c r="EDV617" s="106"/>
      <c r="EDW617" s="106"/>
      <c r="EDX617" s="106"/>
      <c r="EDY617" s="106"/>
      <c r="EDZ617" s="106"/>
      <c r="EEA617" s="106"/>
      <c r="EEB617" s="106"/>
      <c r="EEC617" s="106" t="s">
        <v>30</v>
      </c>
      <c r="EED617" s="106"/>
      <c r="EEE617" s="106"/>
      <c r="EEF617" s="106"/>
      <c r="EEG617" s="106"/>
      <c r="EEH617" s="106"/>
      <c r="EEI617" s="106"/>
      <c r="EEJ617" s="106"/>
      <c r="EEK617" s="106" t="s">
        <v>30</v>
      </c>
      <c r="EEL617" s="106"/>
      <c r="EEM617" s="106"/>
      <c r="EEN617" s="106"/>
      <c r="EEO617" s="106"/>
      <c r="EEP617" s="106"/>
      <c r="EEQ617" s="106"/>
      <c r="EER617" s="106"/>
      <c r="EES617" s="106" t="s">
        <v>30</v>
      </c>
      <c r="EET617" s="106"/>
      <c r="EEU617" s="106"/>
      <c r="EEV617" s="106"/>
      <c r="EEW617" s="106"/>
      <c r="EEX617" s="106"/>
      <c r="EEY617" s="106"/>
      <c r="EEZ617" s="106"/>
      <c r="EFA617" s="106" t="s">
        <v>30</v>
      </c>
      <c r="EFB617" s="106"/>
      <c r="EFC617" s="106"/>
      <c r="EFD617" s="106"/>
      <c r="EFE617" s="106"/>
      <c r="EFF617" s="106"/>
      <c r="EFG617" s="106"/>
      <c r="EFH617" s="106"/>
      <c r="EFI617" s="106" t="s">
        <v>30</v>
      </c>
      <c r="EFJ617" s="106"/>
      <c r="EFK617" s="106"/>
      <c r="EFL617" s="106"/>
      <c r="EFM617" s="106"/>
      <c r="EFN617" s="106"/>
      <c r="EFO617" s="106"/>
      <c r="EFP617" s="106"/>
      <c r="EFQ617" s="106" t="s">
        <v>30</v>
      </c>
      <c r="EFR617" s="106"/>
      <c r="EFS617" s="106"/>
      <c r="EFT617" s="106"/>
      <c r="EFU617" s="106"/>
      <c r="EFV617" s="106"/>
      <c r="EFW617" s="106"/>
      <c r="EFX617" s="106"/>
      <c r="EFY617" s="106" t="s">
        <v>30</v>
      </c>
      <c r="EFZ617" s="106"/>
      <c r="EGA617" s="106"/>
      <c r="EGB617" s="106"/>
      <c r="EGC617" s="106"/>
      <c r="EGD617" s="106"/>
      <c r="EGE617" s="106"/>
      <c r="EGF617" s="106"/>
      <c r="EGG617" s="106" t="s">
        <v>30</v>
      </c>
      <c r="EGH617" s="106"/>
      <c r="EGI617" s="106"/>
      <c r="EGJ617" s="106"/>
      <c r="EGK617" s="106"/>
      <c r="EGL617" s="106"/>
      <c r="EGM617" s="106"/>
      <c r="EGN617" s="106"/>
      <c r="EGO617" s="106" t="s">
        <v>30</v>
      </c>
      <c r="EGP617" s="106"/>
      <c r="EGQ617" s="106"/>
      <c r="EGR617" s="106"/>
      <c r="EGS617" s="106"/>
      <c r="EGT617" s="106"/>
      <c r="EGU617" s="106"/>
      <c r="EGV617" s="106"/>
      <c r="EGW617" s="106" t="s">
        <v>30</v>
      </c>
      <c r="EGX617" s="106"/>
      <c r="EGY617" s="106"/>
      <c r="EGZ617" s="106"/>
      <c r="EHA617" s="106"/>
      <c r="EHB617" s="106"/>
      <c r="EHC617" s="106"/>
      <c r="EHD617" s="106"/>
      <c r="EHE617" s="106" t="s">
        <v>30</v>
      </c>
      <c r="EHF617" s="106"/>
      <c r="EHG617" s="106"/>
      <c r="EHH617" s="106"/>
      <c r="EHI617" s="106"/>
      <c r="EHJ617" s="106"/>
      <c r="EHK617" s="106"/>
      <c r="EHL617" s="106"/>
      <c r="EHM617" s="106" t="s">
        <v>30</v>
      </c>
      <c r="EHN617" s="106"/>
      <c r="EHO617" s="106"/>
      <c r="EHP617" s="106"/>
      <c r="EHQ617" s="106"/>
      <c r="EHR617" s="106"/>
      <c r="EHS617" s="106"/>
      <c r="EHT617" s="106"/>
      <c r="EHU617" s="106" t="s">
        <v>30</v>
      </c>
      <c r="EHV617" s="106"/>
      <c r="EHW617" s="106"/>
      <c r="EHX617" s="106"/>
      <c r="EHY617" s="106"/>
      <c r="EHZ617" s="106"/>
      <c r="EIA617" s="106"/>
      <c r="EIB617" s="106"/>
      <c r="EIC617" s="106" t="s">
        <v>30</v>
      </c>
      <c r="EID617" s="106"/>
      <c r="EIE617" s="106"/>
      <c r="EIF617" s="106"/>
      <c r="EIG617" s="106"/>
      <c r="EIH617" s="106"/>
      <c r="EII617" s="106"/>
      <c r="EIJ617" s="106"/>
      <c r="EIK617" s="106" t="s">
        <v>30</v>
      </c>
      <c r="EIL617" s="106"/>
      <c r="EIM617" s="106"/>
      <c r="EIN617" s="106"/>
      <c r="EIO617" s="106"/>
      <c r="EIP617" s="106"/>
      <c r="EIQ617" s="106"/>
      <c r="EIR617" s="106"/>
      <c r="EIS617" s="106" t="s">
        <v>30</v>
      </c>
      <c r="EIT617" s="106"/>
      <c r="EIU617" s="106"/>
      <c r="EIV617" s="106"/>
      <c r="EIW617" s="106"/>
      <c r="EIX617" s="106"/>
      <c r="EIY617" s="106"/>
      <c r="EIZ617" s="106"/>
      <c r="EJA617" s="106" t="s">
        <v>30</v>
      </c>
      <c r="EJB617" s="106"/>
      <c r="EJC617" s="106"/>
      <c r="EJD617" s="106"/>
      <c r="EJE617" s="106"/>
      <c r="EJF617" s="106"/>
      <c r="EJG617" s="106"/>
      <c r="EJH617" s="106"/>
      <c r="EJI617" s="106" t="s">
        <v>30</v>
      </c>
      <c r="EJJ617" s="106"/>
      <c r="EJK617" s="106"/>
      <c r="EJL617" s="106"/>
      <c r="EJM617" s="106"/>
      <c r="EJN617" s="106"/>
      <c r="EJO617" s="106"/>
      <c r="EJP617" s="106"/>
      <c r="EJQ617" s="106" t="s">
        <v>30</v>
      </c>
      <c r="EJR617" s="106"/>
      <c r="EJS617" s="106"/>
      <c r="EJT617" s="106"/>
      <c r="EJU617" s="106"/>
      <c r="EJV617" s="106"/>
      <c r="EJW617" s="106"/>
      <c r="EJX617" s="106"/>
      <c r="EJY617" s="106" t="s">
        <v>30</v>
      </c>
      <c r="EJZ617" s="106"/>
      <c r="EKA617" s="106"/>
      <c r="EKB617" s="106"/>
      <c r="EKC617" s="106"/>
      <c r="EKD617" s="106"/>
      <c r="EKE617" s="106"/>
      <c r="EKF617" s="106"/>
      <c r="EKG617" s="106" t="s">
        <v>30</v>
      </c>
      <c r="EKH617" s="106"/>
      <c r="EKI617" s="106"/>
      <c r="EKJ617" s="106"/>
      <c r="EKK617" s="106"/>
      <c r="EKL617" s="106"/>
      <c r="EKM617" s="106"/>
      <c r="EKN617" s="106"/>
      <c r="EKO617" s="106" t="s">
        <v>30</v>
      </c>
      <c r="EKP617" s="106"/>
      <c r="EKQ617" s="106"/>
      <c r="EKR617" s="106"/>
      <c r="EKS617" s="106"/>
      <c r="EKT617" s="106"/>
      <c r="EKU617" s="106"/>
      <c r="EKV617" s="106"/>
      <c r="EKW617" s="106" t="s">
        <v>30</v>
      </c>
      <c r="EKX617" s="106"/>
      <c r="EKY617" s="106"/>
      <c r="EKZ617" s="106"/>
      <c r="ELA617" s="106"/>
      <c r="ELB617" s="106"/>
      <c r="ELC617" s="106"/>
      <c r="ELD617" s="106"/>
      <c r="ELE617" s="106" t="s">
        <v>30</v>
      </c>
      <c r="ELF617" s="106"/>
      <c r="ELG617" s="106"/>
      <c r="ELH617" s="106"/>
      <c r="ELI617" s="106"/>
      <c r="ELJ617" s="106"/>
      <c r="ELK617" s="106"/>
      <c r="ELL617" s="106"/>
      <c r="ELM617" s="106" t="s">
        <v>30</v>
      </c>
      <c r="ELN617" s="106"/>
      <c r="ELO617" s="106"/>
      <c r="ELP617" s="106"/>
      <c r="ELQ617" s="106"/>
      <c r="ELR617" s="106"/>
      <c r="ELS617" s="106"/>
      <c r="ELT617" s="106"/>
      <c r="ELU617" s="106" t="s">
        <v>30</v>
      </c>
      <c r="ELV617" s="106"/>
      <c r="ELW617" s="106"/>
      <c r="ELX617" s="106"/>
      <c r="ELY617" s="106"/>
      <c r="ELZ617" s="106"/>
      <c r="EMA617" s="106"/>
      <c r="EMB617" s="106"/>
      <c r="EMC617" s="106" t="s">
        <v>30</v>
      </c>
      <c r="EMD617" s="106"/>
      <c r="EME617" s="106"/>
      <c r="EMF617" s="106"/>
      <c r="EMG617" s="106"/>
      <c r="EMH617" s="106"/>
      <c r="EMI617" s="106"/>
      <c r="EMJ617" s="106"/>
      <c r="EMK617" s="106" t="s">
        <v>30</v>
      </c>
      <c r="EML617" s="106"/>
      <c r="EMM617" s="106"/>
      <c r="EMN617" s="106"/>
      <c r="EMO617" s="106"/>
      <c r="EMP617" s="106"/>
      <c r="EMQ617" s="106"/>
      <c r="EMR617" s="106"/>
      <c r="EMS617" s="106" t="s">
        <v>30</v>
      </c>
      <c r="EMT617" s="106"/>
      <c r="EMU617" s="106"/>
      <c r="EMV617" s="106"/>
      <c r="EMW617" s="106"/>
      <c r="EMX617" s="106"/>
      <c r="EMY617" s="106"/>
      <c r="EMZ617" s="106"/>
      <c r="ENA617" s="106" t="s">
        <v>30</v>
      </c>
      <c r="ENB617" s="106"/>
      <c r="ENC617" s="106"/>
      <c r="END617" s="106"/>
      <c r="ENE617" s="106"/>
      <c r="ENF617" s="106"/>
      <c r="ENG617" s="106"/>
      <c r="ENH617" s="106"/>
      <c r="ENI617" s="106" t="s">
        <v>30</v>
      </c>
      <c r="ENJ617" s="106"/>
      <c r="ENK617" s="106"/>
      <c r="ENL617" s="106"/>
      <c r="ENM617" s="106"/>
      <c r="ENN617" s="106"/>
      <c r="ENO617" s="106"/>
      <c r="ENP617" s="106"/>
      <c r="ENQ617" s="106" t="s">
        <v>30</v>
      </c>
      <c r="ENR617" s="106"/>
      <c r="ENS617" s="106"/>
      <c r="ENT617" s="106"/>
      <c r="ENU617" s="106"/>
      <c r="ENV617" s="106"/>
      <c r="ENW617" s="106"/>
      <c r="ENX617" s="106"/>
      <c r="ENY617" s="106" t="s">
        <v>30</v>
      </c>
      <c r="ENZ617" s="106"/>
      <c r="EOA617" s="106"/>
      <c r="EOB617" s="106"/>
      <c r="EOC617" s="106"/>
      <c r="EOD617" s="106"/>
      <c r="EOE617" s="106"/>
      <c r="EOF617" s="106"/>
      <c r="EOG617" s="106" t="s">
        <v>30</v>
      </c>
      <c r="EOH617" s="106"/>
      <c r="EOI617" s="106"/>
      <c r="EOJ617" s="106"/>
      <c r="EOK617" s="106"/>
      <c r="EOL617" s="106"/>
      <c r="EOM617" s="106"/>
      <c r="EON617" s="106"/>
      <c r="EOO617" s="106" t="s">
        <v>30</v>
      </c>
      <c r="EOP617" s="106"/>
      <c r="EOQ617" s="106"/>
      <c r="EOR617" s="106"/>
      <c r="EOS617" s="106"/>
      <c r="EOT617" s="106"/>
      <c r="EOU617" s="106"/>
      <c r="EOV617" s="106"/>
      <c r="EOW617" s="106" t="s">
        <v>30</v>
      </c>
      <c r="EOX617" s="106"/>
      <c r="EOY617" s="106"/>
      <c r="EOZ617" s="106"/>
      <c r="EPA617" s="106"/>
      <c r="EPB617" s="106"/>
      <c r="EPC617" s="106"/>
      <c r="EPD617" s="106"/>
      <c r="EPE617" s="106" t="s">
        <v>30</v>
      </c>
      <c r="EPF617" s="106"/>
      <c r="EPG617" s="106"/>
      <c r="EPH617" s="106"/>
      <c r="EPI617" s="106"/>
      <c r="EPJ617" s="106"/>
      <c r="EPK617" s="106"/>
      <c r="EPL617" s="106"/>
      <c r="EPM617" s="106" t="s">
        <v>30</v>
      </c>
      <c r="EPN617" s="106"/>
      <c r="EPO617" s="106"/>
      <c r="EPP617" s="106"/>
      <c r="EPQ617" s="106"/>
      <c r="EPR617" s="106"/>
      <c r="EPS617" s="106"/>
      <c r="EPT617" s="106"/>
      <c r="EPU617" s="106" t="s">
        <v>30</v>
      </c>
      <c r="EPV617" s="106"/>
      <c r="EPW617" s="106"/>
      <c r="EPX617" s="106"/>
      <c r="EPY617" s="106"/>
      <c r="EPZ617" s="106"/>
      <c r="EQA617" s="106"/>
      <c r="EQB617" s="106"/>
      <c r="EQC617" s="106" t="s">
        <v>30</v>
      </c>
      <c r="EQD617" s="106"/>
      <c r="EQE617" s="106"/>
      <c r="EQF617" s="106"/>
      <c r="EQG617" s="106"/>
      <c r="EQH617" s="106"/>
      <c r="EQI617" s="106"/>
      <c r="EQJ617" s="106"/>
      <c r="EQK617" s="106" t="s">
        <v>30</v>
      </c>
      <c r="EQL617" s="106"/>
      <c r="EQM617" s="106"/>
      <c r="EQN617" s="106"/>
      <c r="EQO617" s="106"/>
      <c r="EQP617" s="106"/>
      <c r="EQQ617" s="106"/>
      <c r="EQR617" s="106"/>
      <c r="EQS617" s="106" t="s">
        <v>30</v>
      </c>
      <c r="EQT617" s="106"/>
      <c r="EQU617" s="106"/>
      <c r="EQV617" s="106"/>
      <c r="EQW617" s="106"/>
      <c r="EQX617" s="106"/>
      <c r="EQY617" s="106"/>
      <c r="EQZ617" s="106"/>
      <c r="ERA617" s="106" t="s">
        <v>30</v>
      </c>
      <c r="ERB617" s="106"/>
      <c r="ERC617" s="106"/>
      <c r="ERD617" s="106"/>
      <c r="ERE617" s="106"/>
      <c r="ERF617" s="106"/>
      <c r="ERG617" s="106"/>
      <c r="ERH617" s="106"/>
      <c r="ERI617" s="106" t="s">
        <v>30</v>
      </c>
      <c r="ERJ617" s="106"/>
      <c r="ERK617" s="106"/>
      <c r="ERL617" s="106"/>
      <c r="ERM617" s="106"/>
      <c r="ERN617" s="106"/>
      <c r="ERO617" s="106"/>
      <c r="ERP617" s="106"/>
      <c r="ERQ617" s="106" t="s">
        <v>30</v>
      </c>
      <c r="ERR617" s="106"/>
      <c r="ERS617" s="106"/>
      <c r="ERT617" s="106"/>
      <c r="ERU617" s="106"/>
      <c r="ERV617" s="106"/>
      <c r="ERW617" s="106"/>
      <c r="ERX617" s="106"/>
      <c r="ERY617" s="106" t="s">
        <v>30</v>
      </c>
      <c r="ERZ617" s="106"/>
      <c r="ESA617" s="106"/>
      <c r="ESB617" s="106"/>
      <c r="ESC617" s="106"/>
      <c r="ESD617" s="106"/>
      <c r="ESE617" s="106"/>
      <c r="ESF617" s="106"/>
      <c r="ESG617" s="106" t="s">
        <v>30</v>
      </c>
      <c r="ESH617" s="106"/>
      <c r="ESI617" s="106"/>
      <c r="ESJ617" s="106"/>
      <c r="ESK617" s="106"/>
      <c r="ESL617" s="106"/>
      <c r="ESM617" s="106"/>
      <c r="ESN617" s="106"/>
      <c r="ESO617" s="106" t="s">
        <v>30</v>
      </c>
      <c r="ESP617" s="106"/>
      <c r="ESQ617" s="106"/>
      <c r="ESR617" s="106"/>
      <c r="ESS617" s="106"/>
      <c r="EST617" s="106"/>
      <c r="ESU617" s="106"/>
      <c r="ESV617" s="106"/>
      <c r="ESW617" s="106" t="s">
        <v>30</v>
      </c>
      <c r="ESX617" s="106"/>
      <c r="ESY617" s="106"/>
      <c r="ESZ617" s="106"/>
      <c r="ETA617" s="106"/>
      <c r="ETB617" s="106"/>
      <c r="ETC617" s="106"/>
      <c r="ETD617" s="106"/>
      <c r="ETE617" s="106" t="s">
        <v>30</v>
      </c>
      <c r="ETF617" s="106"/>
      <c r="ETG617" s="106"/>
      <c r="ETH617" s="106"/>
      <c r="ETI617" s="106"/>
      <c r="ETJ617" s="106"/>
      <c r="ETK617" s="106"/>
      <c r="ETL617" s="106"/>
      <c r="ETM617" s="106" t="s">
        <v>30</v>
      </c>
      <c r="ETN617" s="106"/>
      <c r="ETO617" s="106"/>
      <c r="ETP617" s="106"/>
      <c r="ETQ617" s="106"/>
      <c r="ETR617" s="106"/>
      <c r="ETS617" s="106"/>
      <c r="ETT617" s="106"/>
      <c r="ETU617" s="106" t="s">
        <v>30</v>
      </c>
      <c r="ETV617" s="106"/>
      <c r="ETW617" s="106"/>
      <c r="ETX617" s="106"/>
      <c r="ETY617" s="106"/>
      <c r="ETZ617" s="106"/>
      <c r="EUA617" s="106"/>
      <c r="EUB617" s="106"/>
      <c r="EUC617" s="106" t="s">
        <v>30</v>
      </c>
      <c r="EUD617" s="106"/>
      <c r="EUE617" s="106"/>
      <c r="EUF617" s="106"/>
      <c r="EUG617" s="106"/>
      <c r="EUH617" s="106"/>
      <c r="EUI617" s="106"/>
      <c r="EUJ617" s="106"/>
      <c r="EUK617" s="106" t="s">
        <v>30</v>
      </c>
      <c r="EUL617" s="106"/>
      <c r="EUM617" s="106"/>
      <c r="EUN617" s="106"/>
      <c r="EUO617" s="106"/>
      <c r="EUP617" s="106"/>
      <c r="EUQ617" s="106"/>
      <c r="EUR617" s="106"/>
      <c r="EUS617" s="106" t="s">
        <v>30</v>
      </c>
      <c r="EUT617" s="106"/>
      <c r="EUU617" s="106"/>
      <c r="EUV617" s="106"/>
      <c r="EUW617" s="106"/>
      <c r="EUX617" s="106"/>
      <c r="EUY617" s="106"/>
      <c r="EUZ617" s="106"/>
      <c r="EVA617" s="106" t="s">
        <v>30</v>
      </c>
      <c r="EVB617" s="106"/>
      <c r="EVC617" s="106"/>
      <c r="EVD617" s="106"/>
      <c r="EVE617" s="106"/>
      <c r="EVF617" s="106"/>
      <c r="EVG617" s="106"/>
      <c r="EVH617" s="106"/>
      <c r="EVI617" s="106" t="s">
        <v>30</v>
      </c>
      <c r="EVJ617" s="106"/>
      <c r="EVK617" s="106"/>
      <c r="EVL617" s="106"/>
      <c r="EVM617" s="106"/>
      <c r="EVN617" s="106"/>
      <c r="EVO617" s="106"/>
      <c r="EVP617" s="106"/>
      <c r="EVQ617" s="106" t="s">
        <v>30</v>
      </c>
      <c r="EVR617" s="106"/>
      <c r="EVS617" s="106"/>
      <c r="EVT617" s="106"/>
      <c r="EVU617" s="106"/>
      <c r="EVV617" s="106"/>
      <c r="EVW617" s="106"/>
      <c r="EVX617" s="106"/>
      <c r="EVY617" s="106" t="s">
        <v>30</v>
      </c>
      <c r="EVZ617" s="106"/>
      <c r="EWA617" s="106"/>
      <c r="EWB617" s="106"/>
      <c r="EWC617" s="106"/>
      <c r="EWD617" s="106"/>
      <c r="EWE617" s="106"/>
      <c r="EWF617" s="106"/>
      <c r="EWG617" s="106" t="s">
        <v>30</v>
      </c>
      <c r="EWH617" s="106"/>
      <c r="EWI617" s="106"/>
      <c r="EWJ617" s="106"/>
      <c r="EWK617" s="106"/>
      <c r="EWL617" s="106"/>
      <c r="EWM617" s="106"/>
      <c r="EWN617" s="106"/>
      <c r="EWO617" s="106" t="s">
        <v>30</v>
      </c>
      <c r="EWP617" s="106"/>
      <c r="EWQ617" s="106"/>
      <c r="EWR617" s="106"/>
      <c r="EWS617" s="106"/>
      <c r="EWT617" s="106"/>
      <c r="EWU617" s="106"/>
      <c r="EWV617" s="106"/>
      <c r="EWW617" s="106" t="s">
        <v>30</v>
      </c>
      <c r="EWX617" s="106"/>
      <c r="EWY617" s="106"/>
      <c r="EWZ617" s="106"/>
      <c r="EXA617" s="106"/>
      <c r="EXB617" s="106"/>
      <c r="EXC617" s="106"/>
      <c r="EXD617" s="106"/>
      <c r="EXE617" s="106" t="s">
        <v>30</v>
      </c>
      <c r="EXF617" s="106"/>
      <c r="EXG617" s="106"/>
      <c r="EXH617" s="106"/>
      <c r="EXI617" s="106"/>
      <c r="EXJ617" s="106"/>
      <c r="EXK617" s="106"/>
      <c r="EXL617" s="106"/>
      <c r="EXM617" s="106" t="s">
        <v>30</v>
      </c>
      <c r="EXN617" s="106"/>
      <c r="EXO617" s="106"/>
      <c r="EXP617" s="106"/>
      <c r="EXQ617" s="106"/>
      <c r="EXR617" s="106"/>
      <c r="EXS617" s="106"/>
      <c r="EXT617" s="106"/>
      <c r="EXU617" s="106" t="s">
        <v>30</v>
      </c>
      <c r="EXV617" s="106"/>
      <c r="EXW617" s="106"/>
      <c r="EXX617" s="106"/>
      <c r="EXY617" s="106"/>
      <c r="EXZ617" s="106"/>
      <c r="EYA617" s="106"/>
      <c r="EYB617" s="106"/>
      <c r="EYC617" s="106" t="s">
        <v>30</v>
      </c>
      <c r="EYD617" s="106"/>
      <c r="EYE617" s="106"/>
      <c r="EYF617" s="106"/>
      <c r="EYG617" s="106"/>
      <c r="EYH617" s="106"/>
      <c r="EYI617" s="106"/>
      <c r="EYJ617" s="106"/>
      <c r="EYK617" s="106" t="s">
        <v>30</v>
      </c>
      <c r="EYL617" s="106"/>
      <c r="EYM617" s="106"/>
      <c r="EYN617" s="106"/>
      <c r="EYO617" s="106"/>
      <c r="EYP617" s="106"/>
      <c r="EYQ617" s="106"/>
      <c r="EYR617" s="106"/>
      <c r="EYS617" s="106" t="s">
        <v>30</v>
      </c>
      <c r="EYT617" s="106"/>
      <c r="EYU617" s="106"/>
      <c r="EYV617" s="106"/>
      <c r="EYW617" s="106"/>
      <c r="EYX617" s="106"/>
      <c r="EYY617" s="106"/>
      <c r="EYZ617" s="106"/>
      <c r="EZA617" s="106" t="s">
        <v>30</v>
      </c>
      <c r="EZB617" s="106"/>
      <c r="EZC617" s="106"/>
      <c r="EZD617" s="106"/>
      <c r="EZE617" s="106"/>
      <c r="EZF617" s="106"/>
      <c r="EZG617" s="106"/>
      <c r="EZH617" s="106"/>
      <c r="EZI617" s="106" t="s">
        <v>30</v>
      </c>
      <c r="EZJ617" s="106"/>
      <c r="EZK617" s="106"/>
      <c r="EZL617" s="106"/>
      <c r="EZM617" s="106"/>
      <c r="EZN617" s="106"/>
      <c r="EZO617" s="106"/>
      <c r="EZP617" s="106"/>
      <c r="EZQ617" s="106" t="s">
        <v>30</v>
      </c>
      <c r="EZR617" s="106"/>
      <c r="EZS617" s="106"/>
      <c r="EZT617" s="106"/>
      <c r="EZU617" s="106"/>
      <c r="EZV617" s="106"/>
      <c r="EZW617" s="106"/>
      <c r="EZX617" s="106"/>
      <c r="EZY617" s="106" t="s">
        <v>30</v>
      </c>
      <c r="EZZ617" s="106"/>
      <c r="FAA617" s="106"/>
      <c r="FAB617" s="106"/>
      <c r="FAC617" s="106"/>
      <c r="FAD617" s="106"/>
      <c r="FAE617" s="106"/>
      <c r="FAF617" s="106"/>
      <c r="FAG617" s="106" t="s">
        <v>30</v>
      </c>
      <c r="FAH617" s="106"/>
      <c r="FAI617" s="106"/>
      <c r="FAJ617" s="106"/>
      <c r="FAK617" s="106"/>
      <c r="FAL617" s="106"/>
      <c r="FAM617" s="106"/>
      <c r="FAN617" s="106"/>
      <c r="FAO617" s="106" t="s">
        <v>30</v>
      </c>
      <c r="FAP617" s="106"/>
      <c r="FAQ617" s="106"/>
      <c r="FAR617" s="106"/>
      <c r="FAS617" s="106"/>
      <c r="FAT617" s="106"/>
      <c r="FAU617" s="106"/>
      <c r="FAV617" s="106"/>
      <c r="FAW617" s="106" t="s">
        <v>30</v>
      </c>
      <c r="FAX617" s="106"/>
      <c r="FAY617" s="106"/>
      <c r="FAZ617" s="106"/>
      <c r="FBA617" s="106"/>
      <c r="FBB617" s="106"/>
      <c r="FBC617" s="106"/>
      <c r="FBD617" s="106"/>
      <c r="FBE617" s="106" t="s">
        <v>30</v>
      </c>
      <c r="FBF617" s="106"/>
      <c r="FBG617" s="106"/>
      <c r="FBH617" s="106"/>
      <c r="FBI617" s="106"/>
      <c r="FBJ617" s="106"/>
      <c r="FBK617" s="106"/>
      <c r="FBL617" s="106"/>
      <c r="FBM617" s="106" t="s">
        <v>30</v>
      </c>
      <c r="FBN617" s="106"/>
      <c r="FBO617" s="106"/>
      <c r="FBP617" s="106"/>
      <c r="FBQ617" s="106"/>
      <c r="FBR617" s="106"/>
      <c r="FBS617" s="106"/>
      <c r="FBT617" s="106"/>
      <c r="FBU617" s="106" t="s">
        <v>30</v>
      </c>
      <c r="FBV617" s="106"/>
      <c r="FBW617" s="106"/>
      <c r="FBX617" s="106"/>
      <c r="FBY617" s="106"/>
      <c r="FBZ617" s="106"/>
      <c r="FCA617" s="106"/>
      <c r="FCB617" s="106"/>
      <c r="FCC617" s="106" t="s">
        <v>30</v>
      </c>
      <c r="FCD617" s="106"/>
      <c r="FCE617" s="106"/>
      <c r="FCF617" s="106"/>
      <c r="FCG617" s="106"/>
      <c r="FCH617" s="106"/>
      <c r="FCI617" s="106"/>
      <c r="FCJ617" s="106"/>
      <c r="FCK617" s="106" t="s">
        <v>30</v>
      </c>
      <c r="FCL617" s="106"/>
      <c r="FCM617" s="106"/>
      <c r="FCN617" s="106"/>
      <c r="FCO617" s="106"/>
      <c r="FCP617" s="106"/>
      <c r="FCQ617" s="106"/>
      <c r="FCR617" s="106"/>
      <c r="FCS617" s="106" t="s">
        <v>30</v>
      </c>
      <c r="FCT617" s="106"/>
      <c r="FCU617" s="106"/>
      <c r="FCV617" s="106"/>
      <c r="FCW617" s="106"/>
      <c r="FCX617" s="106"/>
      <c r="FCY617" s="106"/>
      <c r="FCZ617" s="106"/>
      <c r="FDA617" s="106" t="s">
        <v>30</v>
      </c>
      <c r="FDB617" s="106"/>
      <c r="FDC617" s="106"/>
      <c r="FDD617" s="106"/>
      <c r="FDE617" s="106"/>
      <c r="FDF617" s="106"/>
      <c r="FDG617" s="106"/>
      <c r="FDH617" s="106"/>
      <c r="FDI617" s="106" t="s">
        <v>30</v>
      </c>
      <c r="FDJ617" s="106"/>
      <c r="FDK617" s="106"/>
      <c r="FDL617" s="106"/>
      <c r="FDM617" s="106"/>
      <c r="FDN617" s="106"/>
      <c r="FDO617" s="106"/>
      <c r="FDP617" s="106"/>
      <c r="FDQ617" s="106" t="s">
        <v>30</v>
      </c>
      <c r="FDR617" s="106"/>
      <c r="FDS617" s="106"/>
      <c r="FDT617" s="106"/>
      <c r="FDU617" s="106"/>
      <c r="FDV617" s="106"/>
      <c r="FDW617" s="106"/>
      <c r="FDX617" s="106"/>
      <c r="FDY617" s="106" t="s">
        <v>30</v>
      </c>
      <c r="FDZ617" s="106"/>
      <c r="FEA617" s="106"/>
      <c r="FEB617" s="106"/>
      <c r="FEC617" s="106"/>
      <c r="FED617" s="106"/>
      <c r="FEE617" s="106"/>
      <c r="FEF617" s="106"/>
      <c r="FEG617" s="106" t="s">
        <v>30</v>
      </c>
      <c r="FEH617" s="106"/>
      <c r="FEI617" s="106"/>
      <c r="FEJ617" s="106"/>
      <c r="FEK617" s="106"/>
      <c r="FEL617" s="106"/>
      <c r="FEM617" s="106"/>
      <c r="FEN617" s="106"/>
      <c r="FEO617" s="106" t="s">
        <v>30</v>
      </c>
      <c r="FEP617" s="106"/>
      <c r="FEQ617" s="106"/>
      <c r="FER617" s="106"/>
      <c r="FES617" s="106"/>
      <c r="FET617" s="106"/>
      <c r="FEU617" s="106"/>
      <c r="FEV617" s="106"/>
      <c r="FEW617" s="106" t="s">
        <v>30</v>
      </c>
      <c r="FEX617" s="106"/>
      <c r="FEY617" s="106"/>
      <c r="FEZ617" s="106"/>
      <c r="FFA617" s="106"/>
      <c r="FFB617" s="106"/>
      <c r="FFC617" s="106"/>
      <c r="FFD617" s="106"/>
      <c r="FFE617" s="106" t="s">
        <v>30</v>
      </c>
      <c r="FFF617" s="106"/>
      <c r="FFG617" s="106"/>
      <c r="FFH617" s="106"/>
      <c r="FFI617" s="106"/>
      <c r="FFJ617" s="106"/>
      <c r="FFK617" s="106"/>
      <c r="FFL617" s="106"/>
      <c r="FFM617" s="106" t="s">
        <v>30</v>
      </c>
      <c r="FFN617" s="106"/>
      <c r="FFO617" s="106"/>
      <c r="FFP617" s="106"/>
      <c r="FFQ617" s="106"/>
      <c r="FFR617" s="106"/>
      <c r="FFS617" s="106"/>
      <c r="FFT617" s="106"/>
      <c r="FFU617" s="106" t="s">
        <v>30</v>
      </c>
      <c r="FFV617" s="106"/>
      <c r="FFW617" s="106"/>
      <c r="FFX617" s="106"/>
      <c r="FFY617" s="106"/>
      <c r="FFZ617" s="106"/>
      <c r="FGA617" s="106"/>
      <c r="FGB617" s="106"/>
      <c r="FGC617" s="106" t="s">
        <v>30</v>
      </c>
      <c r="FGD617" s="106"/>
      <c r="FGE617" s="106"/>
      <c r="FGF617" s="106"/>
      <c r="FGG617" s="106"/>
      <c r="FGH617" s="106"/>
      <c r="FGI617" s="106"/>
      <c r="FGJ617" s="106"/>
      <c r="FGK617" s="106" t="s">
        <v>30</v>
      </c>
      <c r="FGL617" s="106"/>
      <c r="FGM617" s="106"/>
      <c r="FGN617" s="106"/>
      <c r="FGO617" s="106"/>
      <c r="FGP617" s="106"/>
      <c r="FGQ617" s="106"/>
      <c r="FGR617" s="106"/>
      <c r="FGS617" s="106" t="s">
        <v>30</v>
      </c>
      <c r="FGT617" s="106"/>
      <c r="FGU617" s="106"/>
      <c r="FGV617" s="106"/>
      <c r="FGW617" s="106"/>
      <c r="FGX617" s="106"/>
      <c r="FGY617" s="106"/>
      <c r="FGZ617" s="106"/>
      <c r="FHA617" s="106" t="s">
        <v>30</v>
      </c>
      <c r="FHB617" s="106"/>
      <c r="FHC617" s="106"/>
      <c r="FHD617" s="106"/>
      <c r="FHE617" s="106"/>
      <c r="FHF617" s="106"/>
      <c r="FHG617" s="106"/>
      <c r="FHH617" s="106"/>
      <c r="FHI617" s="106" t="s">
        <v>30</v>
      </c>
      <c r="FHJ617" s="106"/>
      <c r="FHK617" s="106"/>
      <c r="FHL617" s="106"/>
      <c r="FHM617" s="106"/>
      <c r="FHN617" s="106"/>
      <c r="FHO617" s="106"/>
      <c r="FHP617" s="106"/>
      <c r="FHQ617" s="106" t="s">
        <v>30</v>
      </c>
      <c r="FHR617" s="106"/>
      <c r="FHS617" s="106"/>
      <c r="FHT617" s="106"/>
      <c r="FHU617" s="106"/>
      <c r="FHV617" s="106"/>
      <c r="FHW617" s="106"/>
      <c r="FHX617" s="106"/>
      <c r="FHY617" s="106" t="s">
        <v>30</v>
      </c>
      <c r="FHZ617" s="106"/>
      <c r="FIA617" s="106"/>
      <c r="FIB617" s="106"/>
      <c r="FIC617" s="106"/>
      <c r="FID617" s="106"/>
      <c r="FIE617" s="106"/>
      <c r="FIF617" s="106"/>
      <c r="FIG617" s="106" t="s">
        <v>30</v>
      </c>
      <c r="FIH617" s="106"/>
      <c r="FII617" s="106"/>
      <c r="FIJ617" s="106"/>
      <c r="FIK617" s="106"/>
      <c r="FIL617" s="106"/>
      <c r="FIM617" s="106"/>
      <c r="FIN617" s="106"/>
      <c r="FIO617" s="106" t="s">
        <v>30</v>
      </c>
      <c r="FIP617" s="106"/>
      <c r="FIQ617" s="106"/>
      <c r="FIR617" s="106"/>
      <c r="FIS617" s="106"/>
      <c r="FIT617" s="106"/>
      <c r="FIU617" s="106"/>
      <c r="FIV617" s="106"/>
      <c r="FIW617" s="106" t="s">
        <v>30</v>
      </c>
      <c r="FIX617" s="106"/>
      <c r="FIY617" s="106"/>
      <c r="FIZ617" s="106"/>
      <c r="FJA617" s="106"/>
      <c r="FJB617" s="106"/>
      <c r="FJC617" s="106"/>
      <c r="FJD617" s="106"/>
      <c r="FJE617" s="106" t="s">
        <v>30</v>
      </c>
      <c r="FJF617" s="106"/>
      <c r="FJG617" s="106"/>
      <c r="FJH617" s="106"/>
      <c r="FJI617" s="106"/>
      <c r="FJJ617" s="106"/>
      <c r="FJK617" s="106"/>
      <c r="FJL617" s="106"/>
      <c r="FJM617" s="106" t="s">
        <v>30</v>
      </c>
      <c r="FJN617" s="106"/>
      <c r="FJO617" s="106"/>
      <c r="FJP617" s="106"/>
      <c r="FJQ617" s="106"/>
      <c r="FJR617" s="106"/>
      <c r="FJS617" s="106"/>
      <c r="FJT617" s="106"/>
      <c r="FJU617" s="106" t="s">
        <v>30</v>
      </c>
      <c r="FJV617" s="106"/>
      <c r="FJW617" s="106"/>
      <c r="FJX617" s="106"/>
      <c r="FJY617" s="106"/>
      <c r="FJZ617" s="106"/>
      <c r="FKA617" s="106"/>
      <c r="FKB617" s="106"/>
      <c r="FKC617" s="106" t="s">
        <v>30</v>
      </c>
      <c r="FKD617" s="106"/>
      <c r="FKE617" s="106"/>
      <c r="FKF617" s="106"/>
      <c r="FKG617" s="106"/>
      <c r="FKH617" s="106"/>
      <c r="FKI617" s="106"/>
      <c r="FKJ617" s="106"/>
      <c r="FKK617" s="106" t="s">
        <v>30</v>
      </c>
      <c r="FKL617" s="106"/>
      <c r="FKM617" s="106"/>
      <c r="FKN617" s="106"/>
      <c r="FKO617" s="106"/>
      <c r="FKP617" s="106"/>
      <c r="FKQ617" s="106"/>
      <c r="FKR617" s="106"/>
      <c r="FKS617" s="106" t="s">
        <v>30</v>
      </c>
      <c r="FKT617" s="106"/>
      <c r="FKU617" s="106"/>
      <c r="FKV617" s="106"/>
      <c r="FKW617" s="106"/>
      <c r="FKX617" s="106"/>
      <c r="FKY617" s="106"/>
      <c r="FKZ617" s="106"/>
      <c r="FLA617" s="106" t="s">
        <v>30</v>
      </c>
      <c r="FLB617" s="106"/>
      <c r="FLC617" s="106"/>
      <c r="FLD617" s="106"/>
      <c r="FLE617" s="106"/>
      <c r="FLF617" s="106"/>
      <c r="FLG617" s="106"/>
      <c r="FLH617" s="106"/>
      <c r="FLI617" s="106" t="s">
        <v>30</v>
      </c>
      <c r="FLJ617" s="106"/>
      <c r="FLK617" s="106"/>
      <c r="FLL617" s="106"/>
      <c r="FLM617" s="106"/>
      <c r="FLN617" s="106"/>
      <c r="FLO617" s="106"/>
      <c r="FLP617" s="106"/>
      <c r="FLQ617" s="106" t="s">
        <v>30</v>
      </c>
      <c r="FLR617" s="106"/>
      <c r="FLS617" s="106"/>
      <c r="FLT617" s="106"/>
      <c r="FLU617" s="106"/>
      <c r="FLV617" s="106"/>
      <c r="FLW617" s="106"/>
      <c r="FLX617" s="106"/>
      <c r="FLY617" s="106" t="s">
        <v>30</v>
      </c>
      <c r="FLZ617" s="106"/>
      <c r="FMA617" s="106"/>
      <c r="FMB617" s="106"/>
      <c r="FMC617" s="106"/>
      <c r="FMD617" s="106"/>
      <c r="FME617" s="106"/>
      <c r="FMF617" s="106"/>
      <c r="FMG617" s="106" t="s">
        <v>30</v>
      </c>
      <c r="FMH617" s="106"/>
      <c r="FMI617" s="106"/>
      <c r="FMJ617" s="106"/>
      <c r="FMK617" s="106"/>
      <c r="FML617" s="106"/>
      <c r="FMM617" s="106"/>
      <c r="FMN617" s="106"/>
      <c r="FMO617" s="106" t="s">
        <v>30</v>
      </c>
      <c r="FMP617" s="106"/>
      <c r="FMQ617" s="106"/>
      <c r="FMR617" s="106"/>
      <c r="FMS617" s="106"/>
      <c r="FMT617" s="106"/>
      <c r="FMU617" s="106"/>
      <c r="FMV617" s="106"/>
      <c r="FMW617" s="106" t="s">
        <v>30</v>
      </c>
      <c r="FMX617" s="106"/>
      <c r="FMY617" s="106"/>
      <c r="FMZ617" s="106"/>
      <c r="FNA617" s="106"/>
      <c r="FNB617" s="106"/>
      <c r="FNC617" s="106"/>
      <c r="FND617" s="106"/>
      <c r="FNE617" s="106" t="s">
        <v>30</v>
      </c>
      <c r="FNF617" s="106"/>
      <c r="FNG617" s="106"/>
      <c r="FNH617" s="106"/>
      <c r="FNI617" s="106"/>
      <c r="FNJ617" s="106"/>
      <c r="FNK617" s="106"/>
      <c r="FNL617" s="106"/>
      <c r="FNM617" s="106" t="s">
        <v>30</v>
      </c>
      <c r="FNN617" s="106"/>
      <c r="FNO617" s="106"/>
      <c r="FNP617" s="106"/>
      <c r="FNQ617" s="106"/>
      <c r="FNR617" s="106"/>
      <c r="FNS617" s="106"/>
      <c r="FNT617" s="106"/>
      <c r="FNU617" s="106" t="s">
        <v>30</v>
      </c>
      <c r="FNV617" s="106"/>
      <c r="FNW617" s="106"/>
      <c r="FNX617" s="106"/>
      <c r="FNY617" s="106"/>
      <c r="FNZ617" s="106"/>
      <c r="FOA617" s="106"/>
      <c r="FOB617" s="106"/>
      <c r="FOC617" s="106" t="s">
        <v>30</v>
      </c>
      <c r="FOD617" s="106"/>
      <c r="FOE617" s="106"/>
      <c r="FOF617" s="106"/>
      <c r="FOG617" s="106"/>
      <c r="FOH617" s="106"/>
      <c r="FOI617" s="106"/>
      <c r="FOJ617" s="106"/>
      <c r="FOK617" s="106" t="s">
        <v>30</v>
      </c>
      <c r="FOL617" s="106"/>
      <c r="FOM617" s="106"/>
      <c r="FON617" s="106"/>
      <c r="FOO617" s="106"/>
      <c r="FOP617" s="106"/>
      <c r="FOQ617" s="106"/>
      <c r="FOR617" s="106"/>
      <c r="FOS617" s="106" t="s">
        <v>30</v>
      </c>
      <c r="FOT617" s="106"/>
      <c r="FOU617" s="106"/>
      <c r="FOV617" s="106"/>
      <c r="FOW617" s="106"/>
      <c r="FOX617" s="106"/>
      <c r="FOY617" s="106"/>
      <c r="FOZ617" s="106"/>
      <c r="FPA617" s="106" t="s">
        <v>30</v>
      </c>
      <c r="FPB617" s="106"/>
      <c r="FPC617" s="106"/>
      <c r="FPD617" s="106"/>
      <c r="FPE617" s="106"/>
      <c r="FPF617" s="106"/>
      <c r="FPG617" s="106"/>
      <c r="FPH617" s="106"/>
      <c r="FPI617" s="106" t="s">
        <v>30</v>
      </c>
      <c r="FPJ617" s="106"/>
      <c r="FPK617" s="106"/>
      <c r="FPL617" s="106"/>
      <c r="FPM617" s="106"/>
      <c r="FPN617" s="106"/>
      <c r="FPO617" s="106"/>
      <c r="FPP617" s="106"/>
      <c r="FPQ617" s="106" t="s">
        <v>30</v>
      </c>
      <c r="FPR617" s="106"/>
      <c r="FPS617" s="106"/>
      <c r="FPT617" s="106"/>
      <c r="FPU617" s="106"/>
      <c r="FPV617" s="106"/>
      <c r="FPW617" s="106"/>
      <c r="FPX617" s="106"/>
      <c r="FPY617" s="106" t="s">
        <v>30</v>
      </c>
      <c r="FPZ617" s="106"/>
      <c r="FQA617" s="106"/>
      <c r="FQB617" s="106"/>
      <c r="FQC617" s="106"/>
      <c r="FQD617" s="106"/>
      <c r="FQE617" s="106"/>
      <c r="FQF617" s="106"/>
      <c r="FQG617" s="106" t="s">
        <v>30</v>
      </c>
      <c r="FQH617" s="106"/>
      <c r="FQI617" s="106"/>
      <c r="FQJ617" s="106"/>
      <c r="FQK617" s="106"/>
      <c r="FQL617" s="106"/>
      <c r="FQM617" s="106"/>
      <c r="FQN617" s="106"/>
      <c r="FQO617" s="106" t="s">
        <v>30</v>
      </c>
      <c r="FQP617" s="106"/>
      <c r="FQQ617" s="106"/>
      <c r="FQR617" s="106"/>
      <c r="FQS617" s="106"/>
      <c r="FQT617" s="106"/>
      <c r="FQU617" s="106"/>
      <c r="FQV617" s="106"/>
      <c r="FQW617" s="106" t="s">
        <v>30</v>
      </c>
      <c r="FQX617" s="106"/>
      <c r="FQY617" s="106"/>
      <c r="FQZ617" s="106"/>
      <c r="FRA617" s="106"/>
      <c r="FRB617" s="106"/>
      <c r="FRC617" s="106"/>
      <c r="FRD617" s="106"/>
      <c r="FRE617" s="106" t="s">
        <v>30</v>
      </c>
      <c r="FRF617" s="106"/>
      <c r="FRG617" s="106"/>
      <c r="FRH617" s="106"/>
      <c r="FRI617" s="106"/>
      <c r="FRJ617" s="106"/>
      <c r="FRK617" s="106"/>
      <c r="FRL617" s="106"/>
      <c r="FRM617" s="106" t="s">
        <v>30</v>
      </c>
      <c r="FRN617" s="106"/>
      <c r="FRO617" s="106"/>
      <c r="FRP617" s="106"/>
      <c r="FRQ617" s="106"/>
      <c r="FRR617" s="106"/>
      <c r="FRS617" s="106"/>
      <c r="FRT617" s="106"/>
      <c r="FRU617" s="106" t="s">
        <v>30</v>
      </c>
      <c r="FRV617" s="106"/>
      <c r="FRW617" s="106"/>
      <c r="FRX617" s="106"/>
      <c r="FRY617" s="106"/>
      <c r="FRZ617" s="106"/>
      <c r="FSA617" s="106"/>
      <c r="FSB617" s="106"/>
      <c r="FSC617" s="106" t="s">
        <v>30</v>
      </c>
      <c r="FSD617" s="106"/>
      <c r="FSE617" s="106"/>
      <c r="FSF617" s="106"/>
      <c r="FSG617" s="106"/>
      <c r="FSH617" s="106"/>
      <c r="FSI617" s="106"/>
      <c r="FSJ617" s="106"/>
      <c r="FSK617" s="106" t="s">
        <v>30</v>
      </c>
      <c r="FSL617" s="106"/>
      <c r="FSM617" s="106"/>
      <c r="FSN617" s="106"/>
      <c r="FSO617" s="106"/>
      <c r="FSP617" s="106"/>
      <c r="FSQ617" s="106"/>
      <c r="FSR617" s="106"/>
      <c r="FSS617" s="106" t="s">
        <v>30</v>
      </c>
      <c r="FST617" s="106"/>
      <c r="FSU617" s="106"/>
      <c r="FSV617" s="106"/>
      <c r="FSW617" s="106"/>
      <c r="FSX617" s="106"/>
      <c r="FSY617" s="106"/>
      <c r="FSZ617" s="106"/>
      <c r="FTA617" s="106" t="s">
        <v>30</v>
      </c>
      <c r="FTB617" s="106"/>
      <c r="FTC617" s="106"/>
      <c r="FTD617" s="106"/>
      <c r="FTE617" s="106"/>
      <c r="FTF617" s="106"/>
      <c r="FTG617" s="106"/>
      <c r="FTH617" s="106"/>
      <c r="FTI617" s="106" t="s">
        <v>30</v>
      </c>
      <c r="FTJ617" s="106"/>
      <c r="FTK617" s="106"/>
      <c r="FTL617" s="106"/>
      <c r="FTM617" s="106"/>
      <c r="FTN617" s="106"/>
      <c r="FTO617" s="106"/>
      <c r="FTP617" s="106"/>
      <c r="FTQ617" s="106" t="s">
        <v>30</v>
      </c>
      <c r="FTR617" s="106"/>
      <c r="FTS617" s="106"/>
      <c r="FTT617" s="106"/>
      <c r="FTU617" s="106"/>
      <c r="FTV617" s="106"/>
      <c r="FTW617" s="106"/>
      <c r="FTX617" s="106"/>
      <c r="FTY617" s="106" t="s">
        <v>30</v>
      </c>
      <c r="FTZ617" s="106"/>
      <c r="FUA617" s="106"/>
      <c r="FUB617" s="106"/>
      <c r="FUC617" s="106"/>
      <c r="FUD617" s="106"/>
      <c r="FUE617" s="106"/>
      <c r="FUF617" s="106"/>
      <c r="FUG617" s="106" t="s">
        <v>30</v>
      </c>
      <c r="FUH617" s="106"/>
      <c r="FUI617" s="106"/>
      <c r="FUJ617" s="106"/>
      <c r="FUK617" s="106"/>
      <c r="FUL617" s="106"/>
      <c r="FUM617" s="106"/>
      <c r="FUN617" s="106"/>
      <c r="FUO617" s="106" t="s">
        <v>30</v>
      </c>
      <c r="FUP617" s="106"/>
      <c r="FUQ617" s="106"/>
      <c r="FUR617" s="106"/>
      <c r="FUS617" s="106"/>
      <c r="FUT617" s="106"/>
      <c r="FUU617" s="106"/>
      <c r="FUV617" s="106"/>
      <c r="FUW617" s="106" t="s">
        <v>30</v>
      </c>
      <c r="FUX617" s="106"/>
      <c r="FUY617" s="106"/>
      <c r="FUZ617" s="106"/>
      <c r="FVA617" s="106"/>
      <c r="FVB617" s="106"/>
      <c r="FVC617" s="106"/>
      <c r="FVD617" s="106"/>
      <c r="FVE617" s="106" t="s">
        <v>30</v>
      </c>
      <c r="FVF617" s="106"/>
      <c r="FVG617" s="106"/>
      <c r="FVH617" s="106"/>
      <c r="FVI617" s="106"/>
      <c r="FVJ617" s="106"/>
      <c r="FVK617" s="106"/>
      <c r="FVL617" s="106"/>
      <c r="FVM617" s="106" t="s">
        <v>30</v>
      </c>
      <c r="FVN617" s="106"/>
      <c r="FVO617" s="106"/>
      <c r="FVP617" s="106"/>
      <c r="FVQ617" s="106"/>
      <c r="FVR617" s="106"/>
      <c r="FVS617" s="106"/>
      <c r="FVT617" s="106"/>
      <c r="FVU617" s="106" t="s">
        <v>30</v>
      </c>
      <c r="FVV617" s="106"/>
      <c r="FVW617" s="106"/>
      <c r="FVX617" s="106"/>
      <c r="FVY617" s="106"/>
      <c r="FVZ617" s="106"/>
      <c r="FWA617" s="106"/>
      <c r="FWB617" s="106"/>
      <c r="FWC617" s="106" t="s">
        <v>30</v>
      </c>
      <c r="FWD617" s="106"/>
      <c r="FWE617" s="106"/>
      <c r="FWF617" s="106"/>
      <c r="FWG617" s="106"/>
      <c r="FWH617" s="106"/>
      <c r="FWI617" s="106"/>
      <c r="FWJ617" s="106"/>
      <c r="FWK617" s="106" t="s">
        <v>30</v>
      </c>
      <c r="FWL617" s="106"/>
      <c r="FWM617" s="106"/>
      <c r="FWN617" s="106"/>
      <c r="FWO617" s="106"/>
      <c r="FWP617" s="106"/>
      <c r="FWQ617" s="106"/>
      <c r="FWR617" s="106"/>
      <c r="FWS617" s="106" t="s">
        <v>30</v>
      </c>
      <c r="FWT617" s="106"/>
      <c r="FWU617" s="106"/>
      <c r="FWV617" s="106"/>
      <c r="FWW617" s="106"/>
      <c r="FWX617" s="106"/>
      <c r="FWY617" s="106"/>
      <c r="FWZ617" s="106"/>
      <c r="FXA617" s="106" t="s">
        <v>30</v>
      </c>
      <c r="FXB617" s="106"/>
      <c r="FXC617" s="106"/>
      <c r="FXD617" s="106"/>
      <c r="FXE617" s="106"/>
      <c r="FXF617" s="106"/>
      <c r="FXG617" s="106"/>
      <c r="FXH617" s="106"/>
      <c r="FXI617" s="106" t="s">
        <v>30</v>
      </c>
      <c r="FXJ617" s="106"/>
      <c r="FXK617" s="106"/>
      <c r="FXL617" s="106"/>
      <c r="FXM617" s="106"/>
      <c r="FXN617" s="106"/>
      <c r="FXO617" s="106"/>
      <c r="FXP617" s="106"/>
      <c r="FXQ617" s="106" t="s">
        <v>30</v>
      </c>
      <c r="FXR617" s="106"/>
      <c r="FXS617" s="106"/>
      <c r="FXT617" s="106"/>
      <c r="FXU617" s="106"/>
      <c r="FXV617" s="106"/>
      <c r="FXW617" s="106"/>
      <c r="FXX617" s="106"/>
      <c r="FXY617" s="106" t="s">
        <v>30</v>
      </c>
      <c r="FXZ617" s="106"/>
      <c r="FYA617" s="106"/>
      <c r="FYB617" s="106"/>
      <c r="FYC617" s="106"/>
      <c r="FYD617" s="106"/>
      <c r="FYE617" s="106"/>
      <c r="FYF617" s="106"/>
      <c r="FYG617" s="106" t="s">
        <v>30</v>
      </c>
      <c r="FYH617" s="106"/>
      <c r="FYI617" s="106"/>
      <c r="FYJ617" s="106"/>
      <c r="FYK617" s="106"/>
      <c r="FYL617" s="106"/>
      <c r="FYM617" s="106"/>
      <c r="FYN617" s="106"/>
      <c r="FYO617" s="106" t="s">
        <v>30</v>
      </c>
      <c r="FYP617" s="106"/>
      <c r="FYQ617" s="106"/>
      <c r="FYR617" s="106"/>
      <c r="FYS617" s="106"/>
      <c r="FYT617" s="106"/>
      <c r="FYU617" s="106"/>
      <c r="FYV617" s="106"/>
      <c r="FYW617" s="106" t="s">
        <v>30</v>
      </c>
      <c r="FYX617" s="106"/>
      <c r="FYY617" s="106"/>
      <c r="FYZ617" s="106"/>
      <c r="FZA617" s="106"/>
      <c r="FZB617" s="106"/>
      <c r="FZC617" s="106"/>
      <c r="FZD617" s="106"/>
      <c r="FZE617" s="106" t="s">
        <v>30</v>
      </c>
      <c r="FZF617" s="106"/>
      <c r="FZG617" s="106"/>
      <c r="FZH617" s="106"/>
      <c r="FZI617" s="106"/>
      <c r="FZJ617" s="106"/>
      <c r="FZK617" s="106"/>
      <c r="FZL617" s="106"/>
      <c r="FZM617" s="106" t="s">
        <v>30</v>
      </c>
      <c r="FZN617" s="106"/>
      <c r="FZO617" s="106"/>
      <c r="FZP617" s="106"/>
      <c r="FZQ617" s="106"/>
      <c r="FZR617" s="106"/>
      <c r="FZS617" s="106"/>
      <c r="FZT617" s="106"/>
      <c r="FZU617" s="106" t="s">
        <v>30</v>
      </c>
      <c r="FZV617" s="106"/>
      <c r="FZW617" s="106"/>
      <c r="FZX617" s="106"/>
      <c r="FZY617" s="106"/>
      <c r="FZZ617" s="106"/>
      <c r="GAA617" s="106"/>
      <c r="GAB617" s="106"/>
      <c r="GAC617" s="106" t="s">
        <v>30</v>
      </c>
      <c r="GAD617" s="106"/>
      <c r="GAE617" s="106"/>
      <c r="GAF617" s="106"/>
      <c r="GAG617" s="106"/>
      <c r="GAH617" s="106"/>
      <c r="GAI617" s="106"/>
      <c r="GAJ617" s="106"/>
      <c r="GAK617" s="106" t="s">
        <v>30</v>
      </c>
      <c r="GAL617" s="106"/>
      <c r="GAM617" s="106"/>
      <c r="GAN617" s="106"/>
      <c r="GAO617" s="106"/>
      <c r="GAP617" s="106"/>
      <c r="GAQ617" s="106"/>
      <c r="GAR617" s="106"/>
      <c r="GAS617" s="106" t="s">
        <v>30</v>
      </c>
      <c r="GAT617" s="106"/>
      <c r="GAU617" s="106"/>
      <c r="GAV617" s="106"/>
      <c r="GAW617" s="106"/>
      <c r="GAX617" s="106"/>
      <c r="GAY617" s="106"/>
      <c r="GAZ617" s="106"/>
      <c r="GBA617" s="106" t="s">
        <v>30</v>
      </c>
      <c r="GBB617" s="106"/>
      <c r="GBC617" s="106"/>
      <c r="GBD617" s="106"/>
      <c r="GBE617" s="106"/>
      <c r="GBF617" s="106"/>
      <c r="GBG617" s="106"/>
      <c r="GBH617" s="106"/>
      <c r="GBI617" s="106" t="s">
        <v>30</v>
      </c>
      <c r="GBJ617" s="106"/>
      <c r="GBK617" s="106"/>
      <c r="GBL617" s="106"/>
      <c r="GBM617" s="106"/>
      <c r="GBN617" s="106"/>
      <c r="GBO617" s="106"/>
      <c r="GBP617" s="106"/>
      <c r="GBQ617" s="106" t="s">
        <v>30</v>
      </c>
      <c r="GBR617" s="106"/>
      <c r="GBS617" s="106"/>
      <c r="GBT617" s="106"/>
      <c r="GBU617" s="106"/>
      <c r="GBV617" s="106"/>
      <c r="GBW617" s="106"/>
      <c r="GBX617" s="106"/>
      <c r="GBY617" s="106" t="s">
        <v>30</v>
      </c>
      <c r="GBZ617" s="106"/>
      <c r="GCA617" s="106"/>
      <c r="GCB617" s="106"/>
      <c r="GCC617" s="106"/>
      <c r="GCD617" s="106"/>
      <c r="GCE617" s="106"/>
      <c r="GCF617" s="106"/>
      <c r="GCG617" s="106" t="s">
        <v>30</v>
      </c>
      <c r="GCH617" s="106"/>
      <c r="GCI617" s="106"/>
      <c r="GCJ617" s="106"/>
      <c r="GCK617" s="106"/>
      <c r="GCL617" s="106"/>
      <c r="GCM617" s="106"/>
      <c r="GCN617" s="106"/>
      <c r="GCO617" s="106" t="s">
        <v>30</v>
      </c>
      <c r="GCP617" s="106"/>
      <c r="GCQ617" s="106"/>
      <c r="GCR617" s="106"/>
      <c r="GCS617" s="106"/>
      <c r="GCT617" s="106"/>
      <c r="GCU617" s="106"/>
      <c r="GCV617" s="106"/>
      <c r="GCW617" s="106" t="s">
        <v>30</v>
      </c>
      <c r="GCX617" s="106"/>
      <c r="GCY617" s="106"/>
      <c r="GCZ617" s="106"/>
      <c r="GDA617" s="106"/>
      <c r="GDB617" s="106"/>
      <c r="GDC617" s="106"/>
      <c r="GDD617" s="106"/>
      <c r="GDE617" s="106" t="s">
        <v>30</v>
      </c>
      <c r="GDF617" s="106"/>
      <c r="GDG617" s="106"/>
      <c r="GDH617" s="106"/>
      <c r="GDI617" s="106"/>
      <c r="GDJ617" s="106"/>
      <c r="GDK617" s="106"/>
      <c r="GDL617" s="106"/>
      <c r="GDM617" s="106" t="s">
        <v>30</v>
      </c>
      <c r="GDN617" s="106"/>
      <c r="GDO617" s="106"/>
      <c r="GDP617" s="106"/>
      <c r="GDQ617" s="106"/>
      <c r="GDR617" s="106"/>
      <c r="GDS617" s="106"/>
      <c r="GDT617" s="106"/>
      <c r="GDU617" s="106" t="s">
        <v>30</v>
      </c>
      <c r="GDV617" s="106"/>
      <c r="GDW617" s="106"/>
      <c r="GDX617" s="106"/>
      <c r="GDY617" s="106"/>
      <c r="GDZ617" s="106"/>
      <c r="GEA617" s="106"/>
      <c r="GEB617" s="106"/>
      <c r="GEC617" s="106" t="s">
        <v>30</v>
      </c>
      <c r="GED617" s="106"/>
      <c r="GEE617" s="106"/>
      <c r="GEF617" s="106"/>
      <c r="GEG617" s="106"/>
      <c r="GEH617" s="106"/>
      <c r="GEI617" s="106"/>
      <c r="GEJ617" s="106"/>
      <c r="GEK617" s="106" t="s">
        <v>30</v>
      </c>
      <c r="GEL617" s="106"/>
      <c r="GEM617" s="106"/>
      <c r="GEN617" s="106"/>
      <c r="GEO617" s="106"/>
      <c r="GEP617" s="106"/>
      <c r="GEQ617" s="106"/>
      <c r="GER617" s="106"/>
      <c r="GES617" s="106" t="s">
        <v>30</v>
      </c>
      <c r="GET617" s="106"/>
      <c r="GEU617" s="106"/>
      <c r="GEV617" s="106"/>
      <c r="GEW617" s="106"/>
      <c r="GEX617" s="106"/>
      <c r="GEY617" s="106"/>
      <c r="GEZ617" s="106"/>
      <c r="GFA617" s="106" t="s">
        <v>30</v>
      </c>
      <c r="GFB617" s="106"/>
      <c r="GFC617" s="106"/>
      <c r="GFD617" s="106"/>
      <c r="GFE617" s="106"/>
      <c r="GFF617" s="106"/>
      <c r="GFG617" s="106"/>
      <c r="GFH617" s="106"/>
      <c r="GFI617" s="106" t="s">
        <v>30</v>
      </c>
      <c r="GFJ617" s="106"/>
      <c r="GFK617" s="106"/>
      <c r="GFL617" s="106"/>
      <c r="GFM617" s="106"/>
      <c r="GFN617" s="106"/>
      <c r="GFO617" s="106"/>
      <c r="GFP617" s="106"/>
      <c r="GFQ617" s="106" t="s">
        <v>30</v>
      </c>
      <c r="GFR617" s="106"/>
      <c r="GFS617" s="106"/>
      <c r="GFT617" s="106"/>
      <c r="GFU617" s="106"/>
      <c r="GFV617" s="106"/>
      <c r="GFW617" s="106"/>
      <c r="GFX617" s="106"/>
      <c r="GFY617" s="106" t="s">
        <v>30</v>
      </c>
      <c r="GFZ617" s="106"/>
      <c r="GGA617" s="106"/>
      <c r="GGB617" s="106"/>
      <c r="GGC617" s="106"/>
      <c r="GGD617" s="106"/>
      <c r="GGE617" s="106"/>
      <c r="GGF617" s="106"/>
      <c r="GGG617" s="106" t="s">
        <v>30</v>
      </c>
      <c r="GGH617" s="106"/>
      <c r="GGI617" s="106"/>
      <c r="GGJ617" s="106"/>
      <c r="GGK617" s="106"/>
      <c r="GGL617" s="106"/>
      <c r="GGM617" s="106"/>
      <c r="GGN617" s="106"/>
      <c r="GGO617" s="106" t="s">
        <v>30</v>
      </c>
      <c r="GGP617" s="106"/>
      <c r="GGQ617" s="106"/>
      <c r="GGR617" s="106"/>
      <c r="GGS617" s="106"/>
      <c r="GGT617" s="106"/>
      <c r="GGU617" s="106"/>
      <c r="GGV617" s="106"/>
      <c r="GGW617" s="106" t="s">
        <v>30</v>
      </c>
      <c r="GGX617" s="106"/>
      <c r="GGY617" s="106"/>
      <c r="GGZ617" s="106"/>
      <c r="GHA617" s="106"/>
      <c r="GHB617" s="106"/>
      <c r="GHC617" s="106"/>
      <c r="GHD617" s="106"/>
      <c r="GHE617" s="106" t="s">
        <v>30</v>
      </c>
      <c r="GHF617" s="106"/>
      <c r="GHG617" s="106"/>
      <c r="GHH617" s="106"/>
      <c r="GHI617" s="106"/>
      <c r="GHJ617" s="106"/>
      <c r="GHK617" s="106"/>
      <c r="GHL617" s="106"/>
      <c r="GHM617" s="106" t="s">
        <v>30</v>
      </c>
      <c r="GHN617" s="106"/>
      <c r="GHO617" s="106"/>
      <c r="GHP617" s="106"/>
      <c r="GHQ617" s="106"/>
      <c r="GHR617" s="106"/>
      <c r="GHS617" s="106"/>
      <c r="GHT617" s="106"/>
      <c r="GHU617" s="106" t="s">
        <v>30</v>
      </c>
      <c r="GHV617" s="106"/>
      <c r="GHW617" s="106"/>
      <c r="GHX617" s="106"/>
      <c r="GHY617" s="106"/>
      <c r="GHZ617" s="106"/>
      <c r="GIA617" s="106"/>
      <c r="GIB617" s="106"/>
      <c r="GIC617" s="106" t="s">
        <v>30</v>
      </c>
      <c r="GID617" s="106"/>
      <c r="GIE617" s="106"/>
      <c r="GIF617" s="106"/>
      <c r="GIG617" s="106"/>
      <c r="GIH617" s="106"/>
      <c r="GII617" s="106"/>
      <c r="GIJ617" s="106"/>
      <c r="GIK617" s="106" t="s">
        <v>30</v>
      </c>
      <c r="GIL617" s="106"/>
      <c r="GIM617" s="106"/>
      <c r="GIN617" s="106"/>
      <c r="GIO617" s="106"/>
      <c r="GIP617" s="106"/>
      <c r="GIQ617" s="106"/>
      <c r="GIR617" s="106"/>
      <c r="GIS617" s="106" t="s">
        <v>30</v>
      </c>
      <c r="GIT617" s="106"/>
      <c r="GIU617" s="106"/>
      <c r="GIV617" s="106"/>
      <c r="GIW617" s="106"/>
      <c r="GIX617" s="106"/>
      <c r="GIY617" s="106"/>
      <c r="GIZ617" s="106"/>
      <c r="GJA617" s="106" t="s">
        <v>30</v>
      </c>
      <c r="GJB617" s="106"/>
      <c r="GJC617" s="106"/>
      <c r="GJD617" s="106"/>
      <c r="GJE617" s="106"/>
      <c r="GJF617" s="106"/>
      <c r="GJG617" s="106"/>
      <c r="GJH617" s="106"/>
      <c r="GJI617" s="106" t="s">
        <v>30</v>
      </c>
      <c r="GJJ617" s="106"/>
      <c r="GJK617" s="106"/>
      <c r="GJL617" s="106"/>
      <c r="GJM617" s="106"/>
      <c r="GJN617" s="106"/>
      <c r="GJO617" s="106"/>
      <c r="GJP617" s="106"/>
      <c r="GJQ617" s="106" t="s">
        <v>30</v>
      </c>
      <c r="GJR617" s="106"/>
      <c r="GJS617" s="106"/>
      <c r="GJT617" s="106"/>
      <c r="GJU617" s="106"/>
      <c r="GJV617" s="106"/>
      <c r="GJW617" s="106"/>
      <c r="GJX617" s="106"/>
      <c r="GJY617" s="106" t="s">
        <v>30</v>
      </c>
      <c r="GJZ617" s="106"/>
      <c r="GKA617" s="106"/>
      <c r="GKB617" s="106"/>
      <c r="GKC617" s="106"/>
      <c r="GKD617" s="106"/>
      <c r="GKE617" s="106"/>
      <c r="GKF617" s="106"/>
      <c r="GKG617" s="106" t="s">
        <v>30</v>
      </c>
      <c r="GKH617" s="106"/>
      <c r="GKI617" s="106"/>
      <c r="GKJ617" s="106"/>
      <c r="GKK617" s="106"/>
      <c r="GKL617" s="106"/>
      <c r="GKM617" s="106"/>
      <c r="GKN617" s="106"/>
      <c r="GKO617" s="106" t="s">
        <v>30</v>
      </c>
      <c r="GKP617" s="106"/>
      <c r="GKQ617" s="106"/>
      <c r="GKR617" s="106"/>
      <c r="GKS617" s="106"/>
      <c r="GKT617" s="106"/>
      <c r="GKU617" s="106"/>
      <c r="GKV617" s="106"/>
      <c r="GKW617" s="106" t="s">
        <v>30</v>
      </c>
      <c r="GKX617" s="106"/>
      <c r="GKY617" s="106"/>
      <c r="GKZ617" s="106"/>
      <c r="GLA617" s="106"/>
      <c r="GLB617" s="106"/>
      <c r="GLC617" s="106"/>
      <c r="GLD617" s="106"/>
      <c r="GLE617" s="106" t="s">
        <v>30</v>
      </c>
      <c r="GLF617" s="106"/>
      <c r="GLG617" s="106"/>
      <c r="GLH617" s="106"/>
      <c r="GLI617" s="106"/>
      <c r="GLJ617" s="106"/>
      <c r="GLK617" s="106"/>
      <c r="GLL617" s="106"/>
      <c r="GLM617" s="106" t="s">
        <v>30</v>
      </c>
      <c r="GLN617" s="106"/>
      <c r="GLO617" s="106"/>
      <c r="GLP617" s="106"/>
      <c r="GLQ617" s="106"/>
      <c r="GLR617" s="106"/>
      <c r="GLS617" s="106"/>
      <c r="GLT617" s="106"/>
      <c r="GLU617" s="106" t="s">
        <v>30</v>
      </c>
      <c r="GLV617" s="106"/>
      <c r="GLW617" s="106"/>
      <c r="GLX617" s="106"/>
      <c r="GLY617" s="106"/>
      <c r="GLZ617" s="106"/>
      <c r="GMA617" s="106"/>
      <c r="GMB617" s="106"/>
      <c r="GMC617" s="106" t="s">
        <v>30</v>
      </c>
      <c r="GMD617" s="106"/>
      <c r="GME617" s="106"/>
      <c r="GMF617" s="106"/>
      <c r="GMG617" s="106"/>
      <c r="GMH617" s="106"/>
      <c r="GMI617" s="106"/>
      <c r="GMJ617" s="106"/>
      <c r="GMK617" s="106" t="s">
        <v>30</v>
      </c>
      <c r="GML617" s="106"/>
      <c r="GMM617" s="106"/>
      <c r="GMN617" s="106"/>
      <c r="GMO617" s="106"/>
      <c r="GMP617" s="106"/>
      <c r="GMQ617" s="106"/>
      <c r="GMR617" s="106"/>
      <c r="GMS617" s="106" t="s">
        <v>30</v>
      </c>
      <c r="GMT617" s="106"/>
      <c r="GMU617" s="106"/>
      <c r="GMV617" s="106"/>
      <c r="GMW617" s="106"/>
      <c r="GMX617" s="106"/>
      <c r="GMY617" s="106"/>
      <c r="GMZ617" s="106"/>
      <c r="GNA617" s="106" t="s">
        <v>30</v>
      </c>
      <c r="GNB617" s="106"/>
      <c r="GNC617" s="106"/>
      <c r="GND617" s="106"/>
      <c r="GNE617" s="106"/>
      <c r="GNF617" s="106"/>
      <c r="GNG617" s="106"/>
      <c r="GNH617" s="106"/>
      <c r="GNI617" s="106" t="s">
        <v>30</v>
      </c>
      <c r="GNJ617" s="106"/>
      <c r="GNK617" s="106"/>
      <c r="GNL617" s="106"/>
      <c r="GNM617" s="106"/>
      <c r="GNN617" s="106"/>
      <c r="GNO617" s="106"/>
      <c r="GNP617" s="106"/>
      <c r="GNQ617" s="106" t="s">
        <v>30</v>
      </c>
      <c r="GNR617" s="106"/>
      <c r="GNS617" s="106"/>
      <c r="GNT617" s="106"/>
      <c r="GNU617" s="106"/>
      <c r="GNV617" s="106"/>
      <c r="GNW617" s="106"/>
      <c r="GNX617" s="106"/>
      <c r="GNY617" s="106" t="s">
        <v>30</v>
      </c>
      <c r="GNZ617" s="106"/>
      <c r="GOA617" s="106"/>
      <c r="GOB617" s="106"/>
      <c r="GOC617" s="106"/>
      <c r="GOD617" s="106"/>
      <c r="GOE617" s="106"/>
      <c r="GOF617" s="106"/>
      <c r="GOG617" s="106" t="s">
        <v>30</v>
      </c>
      <c r="GOH617" s="106"/>
      <c r="GOI617" s="106"/>
      <c r="GOJ617" s="106"/>
      <c r="GOK617" s="106"/>
      <c r="GOL617" s="106"/>
      <c r="GOM617" s="106"/>
      <c r="GON617" s="106"/>
      <c r="GOO617" s="106" t="s">
        <v>30</v>
      </c>
      <c r="GOP617" s="106"/>
      <c r="GOQ617" s="106"/>
      <c r="GOR617" s="106"/>
      <c r="GOS617" s="106"/>
      <c r="GOT617" s="106"/>
      <c r="GOU617" s="106"/>
      <c r="GOV617" s="106"/>
      <c r="GOW617" s="106" t="s">
        <v>30</v>
      </c>
      <c r="GOX617" s="106"/>
      <c r="GOY617" s="106"/>
      <c r="GOZ617" s="106"/>
      <c r="GPA617" s="106"/>
      <c r="GPB617" s="106"/>
      <c r="GPC617" s="106"/>
      <c r="GPD617" s="106"/>
      <c r="GPE617" s="106" t="s">
        <v>30</v>
      </c>
      <c r="GPF617" s="106"/>
      <c r="GPG617" s="106"/>
      <c r="GPH617" s="106"/>
      <c r="GPI617" s="106"/>
      <c r="GPJ617" s="106"/>
      <c r="GPK617" s="106"/>
      <c r="GPL617" s="106"/>
      <c r="GPM617" s="106" t="s">
        <v>30</v>
      </c>
      <c r="GPN617" s="106"/>
      <c r="GPO617" s="106"/>
      <c r="GPP617" s="106"/>
      <c r="GPQ617" s="106"/>
      <c r="GPR617" s="106"/>
      <c r="GPS617" s="106"/>
      <c r="GPT617" s="106"/>
      <c r="GPU617" s="106" t="s">
        <v>30</v>
      </c>
      <c r="GPV617" s="106"/>
      <c r="GPW617" s="106"/>
      <c r="GPX617" s="106"/>
      <c r="GPY617" s="106"/>
      <c r="GPZ617" s="106"/>
      <c r="GQA617" s="106"/>
      <c r="GQB617" s="106"/>
      <c r="GQC617" s="106" t="s">
        <v>30</v>
      </c>
      <c r="GQD617" s="106"/>
      <c r="GQE617" s="106"/>
      <c r="GQF617" s="106"/>
      <c r="GQG617" s="106"/>
      <c r="GQH617" s="106"/>
      <c r="GQI617" s="106"/>
      <c r="GQJ617" s="106"/>
      <c r="GQK617" s="106" t="s">
        <v>30</v>
      </c>
      <c r="GQL617" s="106"/>
      <c r="GQM617" s="106"/>
      <c r="GQN617" s="106"/>
      <c r="GQO617" s="106"/>
      <c r="GQP617" s="106"/>
      <c r="GQQ617" s="106"/>
      <c r="GQR617" s="106"/>
      <c r="GQS617" s="106" t="s">
        <v>30</v>
      </c>
      <c r="GQT617" s="106"/>
      <c r="GQU617" s="106"/>
      <c r="GQV617" s="106"/>
      <c r="GQW617" s="106"/>
      <c r="GQX617" s="106"/>
      <c r="GQY617" s="106"/>
      <c r="GQZ617" s="106"/>
      <c r="GRA617" s="106" t="s">
        <v>30</v>
      </c>
      <c r="GRB617" s="106"/>
      <c r="GRC617" s="106"/>
      <c r="GRD617" s="106"/>
      <c r="GRE617" s="106"/>
      <c r="GRF617" s="106"/>
      <c r="GRG617" s="106"/>
      <c r="GRH617" s="106"/>
      <c r="GRI617" s="106" t="s">
        <v>30</v>
      </c>
      <c r="GRJ617" s="106"/>
      <c r="GRK617" s="106"/>
      <c r="GRL617" s="106"/>
      <c r="GRM617" s="106"/>
      <c r="GRN617" s="106"/>
      <c r="GRO617" s="106"/>
      <c r="GRP617" s="106"/>
      <c r="GRQ617" s="106" t="s">
        <v>30</v>
      </c>
      <c r="GRR617" s="106"/>
      <c r="GRS617" s="106"/>
      <c r="GRT617" s="106"/>
      <c r="GRU617" s="106"/>
      <c r="GRV617" s="106"/>
      <c r="GRW617" s="106"/>
      <c r="GRX617" s="106"/>
      <c r="GRY617" s="106" t="s">
        <v>30</v>
      </c>
      <c r="GRZ617" s="106"/>
      <c r="GSA617" s="106"/>
      <c r="GSB617" s="106"/>
      <c r="GSC617" s="106"/>
      <c r="GSD617" s="106"/>
      <c r="GSE617" s="106"/>
      <c r="GSF617" s="106"/>
      <c r="GSG617" s="106" t="s">
        <v>30</v>
      </c>
      <c r="GSH617" s="106"/>
      <c r="GSI617" s="106"/>
      <c r="GSJ617" s="106"/>
      <c r="GSK617" s="106"/>
      <c r="GSL617" s="106"/>
      <c r="GSM617" s="106"/>
      <c r="GSN617" s="106"/>
      <c r="GSO617" s="106" t="s">
        <v>30</v>
      </c>
      <c r="GSP617" s="106"/>
      <c r="GSQ617" s="106"/>
      <c r="GSR617" s="106"/>
      <c r="GSS617" s="106"/>
      <c r="GST617" s="106"/>
      <c r="GSU617" s="106"/>
      <c r="GSV617" s="106"/>
      <c r="GSW617" s="106" t="s">
        <v>30</v>
      </c>
      <c r="GSX617" s="106"/>
      <c r="GSY617" s="106"/>
      <c r="GSZ617" s="106"/>
      <c r="GTA617" s="106"/>
      <c r="GTB617" s="106"/>
      <c r="GTC617" s="106"/>
      <c r="GTD617" s="106"/>
      <c r="GTE617" s="106" t="s">
        <v>30</v>
      </c>
      <c r="GTF617" s="106"/>
      <c r="GTG617" s="106"/>
      <c r="GTH617" s="106"/>
      <c r="GTI617" s="106"/>
      <c r="GTJ617" s="106"/>
      <c r="GTK617" s="106"/>
      <c r="GTL617" s="106"/>
      <c r="GTM617" s="106" t="s">
        <v>30</v>
      </c>
      <c r="GTN617" s="106"/>
      <c r="GTO617" s="106"/>
      <c r="GTP617" s="106"/>
      <c r="GTQ617" s="106"/>
      <c r="GTR617" s="106"/>
      <c r="GTS617" s="106"/>
      <c r="GTT617" s="106"/>
      <c r="GTU617" s="106" t="s">
        <v>30</v>
      </c>
      <c r="GTV617" s="106"/>
      <c r="GTW617" s="106"/>
      <c r="GTX617" s="106"/>
      <c r="GTY617" s="106"/>
      <c r="GTZ617" s="106"/>
      <c r="GUA617" s="106"/>
      <c r="GUB617" s="106"/>
      <c r="GUC617" s="106" t="s">
        <v>30</v>
      </c>
      <c r="GUD617" s="106"/>
      <c r="GUE617" s="106"/>
      <c r="GUF617" s="106"/>
      <c r="GUG617" s="106"/>
      <c r="GUH617" s="106"/>
      <c r="GUI617" s="106"/>
      <c r="GUJ617" s="106"/>
      <c r="GUK617" s="106" t="s">
        <v>30</v>
      </c>
      <c r="GUL617" s="106"/>
      <c r="GUM617" s="106"/>
      <c r="GUN617" s="106"/>
      <c r="GUO617" s="106"/>
      <c r="GUP617" s="106"/>
      <c r="GUQ617" s="106"/>
      <c r="GUR617" s="106"/>
      <c r="GUS617" s="106" t="s">
        <v>30</v>
      </c>
      <c r="GUT617" s="106"/>
      <c r="GUU617" s="106"/>
      <c r="GUV617" s="106"/>
      <c r="GUW617" s="106"/>
      <c r="GUX617" s="106"/>
      <c r="GUY617" s="106"/>
      <c r="GUZ617" s="106"/>
      <c r="GVA617" s="106" t="s">
        <v>30</v>
      </c>
      <c r="GVB617" s="106"/>
      <c r="GVC617" s="106"/>
      <c r="GVD617" s="106"/>
      <c r="GVE617" s="106"/>
      <c r="GVF617" s="106"/>
      <c r="GVG617" s="106"/>
      <c r="GVH617" s="106"/>
      <c r="GVI617" s="106" t="s">
        <v>30</v>
      </c>
      <c r="GVJ617" s="106"/>
      <c r="GVK617" s="106"/>
      <c r="GVL617" s="106"/>
      <c r="GVM617" s="106"/>
      <c r="GVN617" s="106"/>
      <c r="GVO617" s="106"/>
      <c r="GVP617" s="106"/>
      <c r="GVQ617" s="106" t="s">
        <v>30</v>
      </c>
      <c r="GVR617" s="106"/>
      <c r="GVS617" s="106"/>
      <c r="GVT617" s="106"/>
      <c r="GVU617" s="106"/>
      <c r="GVV617" s="106"/>
      <c r="GVW617" s="106"/>
      <c r="GVX617" s="106"/>
      <c r="GVY617" s="106" t="s">
        <v>30</v>
      </c>
      <c r="GVZ617" s="106"/>
      <c r="GWA617" s="106"/>
      <c r="GWB617" s="106"/>
      <c r="GWC617" s="106"/>
      <c r="GWD617" s="106"/>
      <c r="GWE617" s="106"/>
      <c r="GWF617" s="106"/>
      <c r="GWG617" s="106" t="s">
        <v>30</v>
      </c>
      <c r="GWH617" s="106"/>
      <c r="GWI617" s="106"/>
      <c r="GWJ617" s="106"/>
      <c r="GWK617" s="106"/>
      <c r="GWL617" s="106"/>
      <c r="GWM617" s="106"/>
      <c r="GWN617" s="106"/>
      <c r="GWO617" s="106" t="s">
        <v>30</v>
      </c>
      <c r="GWP617" s="106"/>
      <c r="GWQ617" s="106"/>
      <c r="GWR617" s="106"/>
      <c r="GWS617" s="106"/>
      <c r="GWT617" s="106"/>
      <c r="GWU617" s="106"/>
      <c r="GWV617" s="106"/>
      <c r="GWW617" s="106" t="s">
        <v>30</v>
      </c>
      <c r="GWX617" s="106"/>
      <c r="GWY617" s="106"/>
      <c r="GWZ617" s="106"/>
      <c r="GXA617" s="106"/>
      <c r="GXB617" s="106"/>
      <c r="GXC617" s="106"/>
      <c r="GXD617" s="106"/>
      <c r="GXE617" s="106" t="s">
        <v>30</v>
      </c>
      <c r="GXF617" s="106"/>
      <c r="GXG617" s="106"/>
      <c r="GXH617" s="106"/>
      <c r="GXI617" s="106"/>
      <c r="GXJ617" s="106"/>
      <c r="GXK617" s="106"/>
      <c r="GXL617" s="106"/>
      <c r="GXM617" s="106" t="s">
        <v>30</v>
      </c>
      <c r="GXN617" s="106"/>
      <c r="GXO617" s="106"/>
      <c r="GXP617" s="106"/>
      <c r="GXQ617" s="106"/>
      <c r="GXR617" s="106"/>
      <c r="GXS617" s="106"/>
      <c r="GXT617" s="106"/>
      <c r="GXU617" s="106" t="s">
        <v>30</v>
      </c>
      <c r="GXV617" s="106"/>
      <c r="GXW617" s="106"/>
      <c r="GXX617" s="106"/>
      <c r="GXY617" s="106"/>
      <c r="GXZ617" s="106"/>
      <c r="GYA617" s="106"/>
      <c r="GYB617" s="106"/>
      <c r="GYC617" s="106" t="s">
        <v>30</v>
      </c>
      <c r="GYD617" s="106"/>
      <c r="GYE617" s="106"/>
      <c r="GYF617" s="106"/>
      <c r="GYG617" s="106"/>
      <c r="GYH617" s="106"/>
      <c r="GYI617" s="106"/>
      <c r="GYJ617" s="106"/>
      <c r="GYK617" s="106" t="s">
        <v>30</v>
      </c>
      <c r="GYL617" s="106"/>
      <c r="GYM617" s="106"/>
      <c r="GYN617" s="106"/>
      <c r="GYO617" s="106"/>
      <c r="GYP617" s="106"/>
      <c r="GYQ617" s="106"/>
      <c r="GYR617" s="106"/>
      <c r="GYS617" s="106" t="s">
        <v>30</v>
      </c>
      <c r="GYT617" s="106"/>
      <c r="GYU617" s="106"/>
      <c r="GYV617" s="106"/>
      <c r="GYW617" s="106"/>
      <c r="GYX617" s="106"/>
      <c r="GYY617" s="106"/>
      <c r="GYZ617" s="106"/>
      <c r="GZA617" s="106" t="s">
        <v>30</v>
      </c>
      <c r="GZB617" s="106"/>
      <c r="GZC617" s="106"/>
      <c r="GZD617" s="106"/>
      <c r="GZE617" s="106"/>
      <c r="GZF617" s="106"/>
      <c r="GZG617" s="106"/>
      <c r="GZH617" s="106"/>
      <c r="GZI617" s="106" t="s">
        <v>30</v>
      </c>
      <c r="GZJ617" s="106"/>
      <c r="GZK617" s="106"/>
      <c r="GZL617" s="106"/>
      <c r="GZM617" s="106"/>
      <c r="GZN617" s="106"/>
      <c r="GZO617" s="106"/>
      <c r="GZP617" s="106"/>
      <c r="GZQ617" s="106" t="s">
        <v>30</v>
      </c>
      <c r="GZR617" s="106"/>
      <c r="GZS617" s="106"/>
      <c r="GZT617" s="106"/>
      <c r="GZU617" s="106"/>
      <c r="GZV617" s="106"/>
      <c r="GZW617" s="106"/>
      <c r="GZX617" s="106"/>
      <c r="GZY617" s="106" t="s">
        <v>30</v>
      </c>
      <c r="GZZ617" s="106"/>
      <c r="HAA617" s="106"/>
      <c r="HAB617" s="106"/>
      <c r="HAC617" s="106"/>
      <c r="HAD617" s="106"/>
      <c r="HAE617" s="106"/>
      <c r="HAF617" s="106"/>
      <c r="HAG617" s="106" t="s">
        <v>30</v>
      </c>
      <c r="HAH617" s="106"/>
      <c r="HAI617" s="106"/>
      <c r="HAJ617" s="106"/>
      <c r="HAK617" s="106"/>
      <c r="HAL617" s="106"/>
      <c r="HAM617" s="106"/>
      <c r="HAN617" s="106"/>
      <c r="HAO617" s="106" t="s">
        <v>30</v>
      </c>
      <c r="HAP617" s="106"/>
      <c r="HAQ617" s="106"/>
      <c r="HAR617" s="106"/>
      <c r="HAS617" s="106"/>
      <c r="HAT617" s="106"/>
      <c r="HAU617" s="106"/>
      <c r="HAV617" s="106"/>
      <c r="HAW617" s="106" t="s">
        <v>30</v>
      </c>
      <c r="HAX617" s="106"/>
      <c r="HAY617" s="106"/>
      <c r="HAZ617" s="106"/>
      <c r="HBA617" s="106"/>
      <c r="HBB617" s="106"/>
      <c r="HBC617" s="106"/>
      <c r="HBD617" s="106"/>
      <c r="HBE617" s="106" t="s">
        <v>30</v>
      </c>
      <c r="HBF617" s="106"/>
      <c r="HBG617" s="106"/>
      <c r="HBH617" s="106"/>
      <c r="HBI617" s="106"/>
      <c r="HBJ617" s="106"/>
      <c r="HBK617" s="106"/>
      <c r="HBL617" s="106"/>
      <c r="HBM617" s="106" t="s">
        <v>30</v>
      </c>
      <c r="HBN617" s="106"/>
      <c r="HBO617" s="106"/>
      <c r="HBP617" s="106"/>
      <c r="HBQ617" s="106"/>
      <c r="HBR617" s="106"/>
      <c r="HBS617" s="106"/>
      <c r="HBT617" s="106"/>
      <c r="HBU617" s="106" t="s">
        <v>30</v>
      </c>
      <c r="HBV617" s="106"/>
      <c r="HBW617" s="106"/>
      <c r="HBX617" s="106"/>
      <c r="HBY617" s="106"/>
      <c r="HBZ617" s="106"/>
      <c r="HCA617" s="106"/>
      <c r="HCB617" s="106"/>
      <c r="HCC617" s="106" t="s">
        <v>30</v>
      </c>
      <c r="HCD617" s="106"/>
      <c r="HCE617" s="106"/>
      <c r="HCF617" s="106"/>
      <c r="HCG617" s="106"/>
      <c r="HCH617" s="106"/>
      <c r="HCI617" s="106"/>
      <c r="HCJ617" s="106"/>
      <c r="HCK617" s="106" t="s">
        <v>30</v>
      </c>
      <c r="HCL617" s="106"/>
      <c r="HCM617" s="106"/>
      <c r="HCN617" s="106"/>
      <c r="HCO617" s="106"/>
      <c r="HCP617" s="106"/>
      <c r="HCQ617" s="106"/>
      <c r="HCR617" s="106"/>
      <c r="HCS617" s="106" t="s">
        <v>30</v>
      </c>
      <c r="HCT617" s="106"/>
      <c r="HCU617" s="106"/>
      <c r="HCV617" s="106"/>
      <c r="HCW617" s="106"/>
      <c r="HCX617" s="106"/>
      <c r="HCY617" s="106"/>
      <c r="HCZ617" s="106"/>
      <c r="HDA617" s="106" t="s">
        <v>30</v>
      </c>
      <c r="HDB617" s="106"/>
      <c r="HDC617" s="106"/>
      <c r="HDD617" s="106"/>
      <c r="HDE617" s="106"/>
      <c r="HDF617" s="106"/>
      <c r="HDG617" s="106"/>
      <c r="HDH617" s="106"/>
      <c r="HDI617" s="106" t="s">
        <v>30</v>
      </c>
      <c r="HDJ617" s="106"/>
      <c r="HDK617" s="106"/>
      <c r="HDL617" s="106"/>
      <c r="HDM617" s="106"/>
      <c r="HDN617" s="106"/>
      <c r="HDO617" s="106"/>
      <c r="HDP617" s="106"/>
      <c r="HDQ617" s="106" t="s">
        <v>30</v>
      </c>
      <c r="HDR617" s="106"/>
      <c r="HDS617" s="106"/>
      <c r="HDT617" s="106"/>
      <c r="HDU617" s="106"/>
      <c r="HDV617" s="106"/>
      <c r="HDW617" s="106"/>
      <c r="HDX617" s="106"/>
      <c r="HDY617" s="106" t="s">
        <v>30</v>
      </c>
      <c r="HDZ617" s="106"/>
      <c r="HEA617" s="106"/>
      <c r="HEB617" s="106"/>
      <c r="HEC617" s="106"/>
      <c r="HED617" s="106"/>
      <c r="HEE617" s="106"/>
      <c r="HEF617" s="106"/>
      <c r="HEG617" s="106" t="s">
        <v>30</v>
      </c>
      <c r="HEH617" s="106"/>
      <c r="HEI617" s="106"/>
      <c r="HEJ617" s="106"/>
      <c r="HEK617" s="106"/>
      <c r="HEL617" s="106"/>
      <c r="HEM617" s="106"/>
      <c r="HEN617" s="106"/>
      <c r="HEO617" s="106" t="s">
        <v>30</v>
      </c>
      <c r="HEP617" s="106"/>
      <c r="HEQ617" s="106"/>
      <c r="HER617" s="106"/>
      <c r="HES617" s="106"/>
      <c r="HET617" s="106"/>
      <c r="HEU617" s="106"/>
      <c r="HEV617" s="106"/>
      <c r="HEW617" s="106" t="s">
        <v>30</v>
      </c>
      <c r="HEX617" s="106"/>
      <c r="HEY617" s="106"/>
      <c r="HEZ617" s="106"/>
      <c r="HFA617" s="106"/>
      <c r="HFB617" s="106"/>
      <c r="HFC617" s="106"/>
      <c r="HFD617" s="106"/>
      <c r="HFE617" s="106" t="s">
        <v>30</v>
      </c>
      <c r="HFF617" s="106"/>
      <c r="HFG617" s="106"/>
      <c r="HFH617" s="106"/>
      <c r="HFI617" s="106"/>
      <c r="HFJ617" s="106"/>
      <c r="HFK617" s="106"/>
      <c r="HFL617" s="106"/>
      <c r="HFM617" s="106" t="s">
        <v>30</v>
      </c>
      <c r="HFN617" s="106"/>
      <c r="HFO617" s="106"/>
      <c r="HFP617" s="106"/>
      <c r="HFQ617" s="106"/>
      <c r="HFR617" s="106"/>
      <c r="HFS617" s="106"/>
      <c r="HFT617" s="106"/>
      <c r="HFU617" s="106" t="s">
        <v>30</v>
      </c>
      <c r="HFV617" s="106"/>
      <c r="HFW617" s="106"/>
      <c r="HFX617" s="106"/>
      <c r="HFY617" s="106"/>
      <c r="HFZ617" s="106"/>
      <c r="HGA617" s="106"/>
      <c r="HGB617" s="106"/>
      <c r="HGC617" s="106" t="s">
        <v>30</v>
      </c>
      <c r="HGD617" s="106"/>
      <c r="HGE617" s="106"/>
      <c r="HGF617" s="106"/>
      <c r="HGG617" s="106"/>
      <c r="HGH617" s="106"/>
      <c r="HGI617" s="106"/>
      <c r="HGJ617" s="106"/>
      <c r="HGK617" s="106" t="s">
        <v>30</v>
      </c>
      <c r="HGL617" s="106"/>
      <c r="HGM617" s="106"/>
      <c r="HGN617" s="106"/>
      <c r="HGO617" s="106"/>
      <c r="HGP617" s="106"/>
      <c r="HGQ617" s="106"/>
      <c r="HGR617" s="106"/>
      <c r="HGS617" s="106" t="s">
        <v>30</v>
      </c>
      <c r="HGT617" s="106"/>
      <c r="HGU617" s="106"/>
      <c r="HGV617" s="106"/>
      <c r="HGW617" s="106"/>
      <c r="HGX617" s="106"/>
      <c r="HGY617" s="106"/>
      <c r="HGZ617" s="106"/>
      <c r="HHA617" s="106" t="s">
        <v>30</v>
      </c>
      <c r="HHB617" s="106"/>
      <c r="HHC617" s="106"/>
      <c r="HHD617" s="106"/>
      <c r="HHE617" s="106"/>
      <c r="HHF617" s="106"/>
      <c r="HHG617" s="106"/>
      <c r="HHH617" s="106"/>
      <c r="HHI617" s="106" t="s">
        <v>30</v>
      </c>
      <c r="HHJ617" s="106"/>
      <c r="HHK617" s="106"/>
      <c r="HHL617" s="106"/>
      <c r="HHM617" s="106"/>
      <c r="HHN617" s="106"/>
      <c r="HHO617" s="106"/>
      <c r="HHP617" s="106"/>
      <c r="HHQ617" s="106" t="s">
        <v>30</v>
      </c>
      <c r="HHR617" s="106"/>
      <c r="HHS617" s="106"/>
      <c r="HHT617" s="106"/>
      <c r="HHU617" s="106"/>
      <c r="HHV617" s="106"/>
      <c r="HHW617" s="106"/>
      <c r="HHX617" s="106"/>
      <c r="HHY617" s="106" t="s">
        <v>30</v>
      </c>
      <c r="HHZ617" s="106"/>
      <c r="HIA617" s="106"/>
      <c r="HIB617" s="106"/>
      <c r="HIC617" s="106"/>
      <c r="HID617" s="106"/>
      <c r="HIE617" s="106"/>
      <c r="HIF617" s="106"/>
      <c r="HIG617" s="106" t="s">
        <v>30</v>
      </c>
      <c r="HIH617" s="106"/>
      <c r="HII617" s="106"/>
      <c r="HIJ617" s="106"/>
      <c r="HIK617" s="106"/>
      <c r="HIL617" s="106"/>
      <c r="HIM617" s="106"/>
      <c r="HIN617" s="106"/>
      <c r="HIO617" s="106" t="s">
        <v>30</v>
      </c>
      <c r="HIP617" s="106"/>
      <c r="HIQ617" s="106"/>
      <c r="HIR617" s="106"/>
      <c r="HIS617" s="106"/>
      <c r="HIT617" s="106"/>
      <c r="HIU617" s="106"/>
      <c r="HIV617" s="106"/>
      <c r="HIW617" s="106" t="s">
        <v>30</v>
      </c>
      <c r="HIX617" s="106"/>
      <c r="HIY617" s="106"/>
      <c r="HIZ617" s="106"/>
      <c r="HJA617" s="106"/>
      <c r="HJB617" s="106"/>
      <c r="HJC617" s="106"/>
      <c r="HJD617" s="106"/>
      <c r="HJE617" s="106" t="s">
        <v>30</v>
      </c>
      <c r="HJF617" s="106"/>
      <c r="HJG617" s="106"/>
      <c r="HJH617" s="106"/>
      <c r="HJI617" s="106"/>
      <c r="HJJ617" s="106"/>
      <c r="HJK617" s="106"/>
      <c r="HJL617" s="106"/>
      <c r="HJM617" s="106" t="s">
        <v>30</v>
      </c>
      <c r="HJN617" s="106"/>
      <c r="HJO617" s="106"/>
      <c r="HJP617" s="106"/>
      <c r="HJQ617" s="106"/>
      <c r="HJR617" s="106"/>
      <c r="HJS617" s="106"/>
      <c r="HJT617" s="106"/>
      <c r="HJU617" s="106" t="s">
        <v>30</v>
      </c>
      <c r="HJV617" s="106"/>
      <c r="HJW617" s="106"/>
      <c r="HJX617" s="106"/>
      <c r="HJY617" s="106"/>
      <c r="HJZ617" s="106"/>
      <c r="HKA617" s="106"/>
      <c r="HKB617" s="106"/>
      <c r="HKC617" s="106" t="s">
        <v>30</v>
      </c>
      <c r="HKD617" s="106"/>
      <c r="HKE617" s="106"/>
      <c r="HKF617" s="106"/>
      <c r="HKG617" s="106"/>
      <c r="HKH617" s="106"/>
      <c r="HKI617" s="106"/>
      <c r="HKJ617" s="106"/>
      <c r="HKK617" s="106" t="s">
        <v>30</v>
      </c>
      <c r="HKL617" s="106"/>
      <c r="HKM617" s="106"/>
      <c r="HKN617" s="106"/>
      <c r="HKO617" s="106"/>
      <c r="HKP617" s="106"/>
      <c r="HKQ617" s="106"/>
      <c r="HKR617" s="106"/>
      <c r="HKS617" s="106" t="s">
        <v>30</v>
      </c>
      <c r="HKT617" s="106"/>
      <c r="HKU617" s="106"/>
      <c r="HKV617" s="106"/>
      <c r="HKW617" s="106"/>
      <c r="HKX617" s="106"/>
      <c r="HKY617" s="106"/>
      <c r="HKZ617" s="106"/>
      <c r="HLA617" s="106" t="s">
        <v>30</v>
      </c>
      <c r="HLB617" s="106"/>
      <c r="HLC617" s="106"/>
      <c r="HLD617" s="106"/>
      <c r="HLE617" s="106"/>
      <c r="HLF617" s="106"/>
      <c r="HLG617" s="106"/>
      <c r="HLH617" s="106"/>
      <c r="HLI617" s="106" t="s">
        <v>30</v>
      </c>
      <c r="HLJ617" s="106"/>
      <c r="HLK617" s="106"/>
      <c r="HLL617" s="106"/>
      <c r="HLM617" s="106"/>
      <c r="HLN617" s="106"/>
      <c r="HLO617" s="106"/>
      <c r="HLP617" s="106"/>
      <c r="HLQ617" s="106" t="s">
        <v>30</v>
      </c>
      <c r="HLR617" s="106"/>
      <c r="HLS617" s="106"/>
      <c r="HLT617" s="106"/>
      <c r="HLU617" s="106"/>
      <c r="HLV617" s="106"/>
      <c r="HLW617" s="106"/>
      <c r="HLX617" s="106"/>
      <c r="HLY617" s="106" t="s">
        <v>30</v>
      </c>
      <c r="HLZ617" s="106"/>
      <c r="HMA617" s="106"/>
      <c r="HMB617" s="106"/>
      <c r="HMC617" s="106"/>
      <c r="HMD617" s="106"/>
      <c r="HME617" s="106"/>
      <c r="HMF617" s="106"/>
      <c r="HMG617" s="106" t="s">
        <v>30</v>
      </c>
      <c r="HMH617" s="106"/>
      <c r="HMI617" s="106"/>
      <c r="HMJ617" s="106"/>
      <c r="HMK617" s="106"/>
      <c r="HML617" s="106"/>
      <c r="HMM617" s="106"/>
      <c r="HMN617" s="106"/>
      <c r="HMO617" s="106" t="s">
        <v>30</v>
      </c>
      <c r="HMP617" s="106"/>
      <c r="HMQ617" s="106"/>
      <c r="HMR617" s="106"/>
      <c r="HMS617" s="106"/>
      <c r="HMT617" s="106"/>
      <c r="HMU617" s="106"/>
      <c r="HMV617" s="106"/>
      <c r="HMW617" s="106" t="s">
        <v>30</v>
      </c>
      <c r="HMX617" s="106"/>
      <c r="HMY617" s="106"/>
      <c r="HMZ617" s="106"/>
      <c r="HNA617" s="106"/>
      <c r="HNB617" s="106"/>
      <c r="HNC617" s="106"/>
      <c r="HND617" s="106"/>
      <c r="HNE617" s="106" t="s">
        <v>30</v>
      </c>
      <c r="HNF617" s="106"/>
      <c r="HNG617" s="106"/>
      <c r="HNH617" s="106"/>
      <c r="HNI617" s="106"/>
      <c r="HNJ617" s="106"/>
      <c r="HNK617" s="106"/>
      <c r="HNL617" s="106"/>
      <c r="HNM617" s="106" t="s">
        <v>30</v>
      </c>
      <c r="HNN617" s="106"/>
      <c r="HNO617" s="106"/>
      <c r="HNP617" s="106"/>
      <c r="HNQ617" s="106"/>
      <c r="HNR617" s="106"/>
      <c r="HNS617" s="106"/>
      <c r="HNT617" s="106"/>
      <c r="HNU617" s="106" t="s">
        <v>30</v>
      </c>
      <c r="HNV617" s="106"/>
      <c r="HNW617" s="106"/>
      <c r="HNX617" s="106"/>
      <c r="HNY617" s="106"/>
      <c r="HNZ617" s="106"/>
      <c r="HOA617" s="106"/>
      <c r="HOB617" s="106"/>
      <c r="HOC617" s="106" t="s">
        <v>30</v>
      </c>
      <c r="HOD617" s="106"/>
      <c r="HOE617" s="106"/>
      <c r="HOF617" s="106"/>
      <c r="HOG617" s="106"/>
      <c r="HOH617" s="106"/>
      <c r="HOI617" s="106"/>
      <c r="HOJ617" s="106"/>
      <c r="HOK617" s="106" t="s">
        <v>30</v>
      </c>
      <c r="HOL617" s="106"/>
      <c r="HOM617" s="106"/>
      <c r="HON617" s="106"/>
      <c r="HOO617" s="106"/>
      <c r="HOP617" s="106"/>
      <c r="HOQ617" s="106"/>
      <c r="HOR617" s="106"/>
      <c r="HOS617" s="106" t="s">
        <v>30</v>
      </c>
      <c r="HOT617" s="106"/>
      <c r="HOU617" s="106"/>
      <c r="HOV617" s="106"/>
      <c r="HOW617" s="106"/>
      <c r="HOX617" s="106"/>
      <c r="HOY617" s="106"/>
      <c r="HOZ617" s="106"/>
      <c r="HPA617" s="106" t="s">
        <v>30</v>
      </c>
      <c r="HPB617" s="106"/>
      <c r="HPC617" s="106"/>
      <c r="HPD617" s="106"/>
      <c r="HPE617" s="106"/>
      <c r="HPF617" s="106"/>
      <c r="HPG617" s="106"/>
      <c r="HPH617" s="106"/>
      <c r="HPI617" s="106" t="s">
        <v>30</v>
      </c>
      <c r="HPJ617" s="106"/>
      <c r="HPK617" s="106"/>
      <c r="HPL617" s="106"/>
      <c r="HPM617" s="106"/>
      <c r="HPN617" s="106"/>
      <c r="HPO617" s="106"/>
      <c r="HPP617" s="106"/>
      <c r="HPQ617" s="106" t="s">
        <v>30</v>
      </c>
      <c r="HPR617" s="106"/>
      <c r="HPS617" s="106"/>
      <c r="HPT617" s="106"/>
      <c r="HPU617" s="106"/>
      <c r="HPV617" s="106"/>
      <c r="HPW617" s="106"/>
      <c r="HPX617" s="106"/>
      <c r="HPY617" s="106" t="s">
        <v>30</v>
      </c>
      <c r="HPZ617" s="106"/>
      <c r="HQA617" s="106"/>
      <c r="HQB617" s="106"/>
      <c r="HQC617" s="106"/>
      <c r="HQD617" s="106"/>
      <c r="HQE617" s="106"/>
      <c r="HQF617" s="106"/>
      <c r="HQG617" s="106" t="s">
        <v>30</v>
      </c>
      <c r="HQH617" s="106"/>
      <c r="HQI617" s="106"/>
      <c r="HQJ617" s="106"/>
      <c r="HQK617" s="106"/>
      <c r="HQL617" s="106"/>
      <c r="HQM617" s="106"/>
      <c r="HQN617" s="106"/>
      <c r="HQO617" s="106" t="s">
        <v>30</v>
      </c>
      <c r="HQP617" s="106"/>
      <c r="HQQ617" s="106"/>
      <c r="HQR617" s="106"/>
      <c r="HQS617" s="106"/>
      <c r="HQT617" s="106"/>
      <c r="HQU617" s="106"/>
      <c r="HQV617" s="106"/>
      <c r="HQW617" s="106" t="s">
        <v>30</v>
      </c>
      <c r="HQX617" s="106"/>
      <c r="HQY617" s="106"/>
      <c r="HQZ617" s="106"/>
      <c r="HRA617" s="106"/>
      <c r="HRB617" s="106"/>
      <c r="HRC617" s="106"/>
      <c r="HRD617" s="106"/>
      <c r="HRE617" s="106" t="s">
        <v>30</v>
      </c>
      <c r="HRF617" s="106"/>
      <c r="HRG617" s="106"/>
      <c r="HRH617" s="106"/>
      <c r="HRI617" s="106"/>
      <c r="HRJ617" s="106"/>
      <c r="HRK617" s="106"/>
      <c r="HRL617" s="106"/>
      <c r="HRM617" s="106" t="s">
        <v>30</v>
      </c>
      <c r="HRN617" s="106"/>
      <c r="HRO617" s="106"/>
      <c r="HRP617" s="106"/>
      <c r="HRQ617" s="106"/>
      <c r="HRR617" s="106"/>
      <c r="HRS617" s="106"/>
      <c r="HRT617" s="106"/>
      <c r="HRU617" s="106" t="s">
        <v>30</v>
      </c>
      <c r="HRV617" s="106"/>
      <c r="HRW617" s="106"/>
      <c r="HRX617" s="106"/>
      <c r="HRY617" s="106"/>
      <c r="HRZ617" s="106"/>
      <c r="HSA617" s="106"/>
      <c r="HSB617" s="106"/>
      <c r="HSC617" s="106" t="s">
        <v>30</v>
      </c>
      <c r="HSD617" s="106"/>
      <c r="HSE617" s="106"/>
      <c r="HSF617" s="106"/>
      <c r="HSG617" s="106"/>
      <c r="HSH617" s="106"/>
      <c r="HSI617" s="106"/>
      <c r="HSJ617" s="106"/>
      <c r="HSK617" s="106" t="s">
        <v>30</v>
      </c>
      <c r="HSL617" s="106"/>
      <c r="HSM617" s="106"/>
      <c r="HSN617" s="106"/>
      <c r="HSO617" s="106"/>
      <c r="HSP617" s="106"/>
      <c r="HSQ617" s="106"/>
      <c r="HSR617" s="106"/>
      <c r="HSS617" s="106" t="s">
        <v>30</v>
      </c>
      <c r="HST617" s="106"/>
      <c r="HSU617" s="106"/>
      <c r="HSV617" s="106"/>
      <c r="HSW617" s="106"/>
      <c r="HSX617" s="106"/>
      <c r="HSY617" s="106"/>
      <c r="HSZ617" s="106"/>
      <c r="HTA617" s="106" t="s">
        <v>30</v>
      </c>
      <c r="HTB617" s="106"/>
      <c r="HTC617" s="106"/>
      <c r="HTD617" s="106"/>
      <c r="HTE617" s="106"/>
      <c r="HTF617" s="106"/>
      <c r="HTG617" s="106"/>
      <c r="HTH617" s="106"/>
      <c r="HTI617" s="106" t="s">
        <v>30</v>
      </c>
      <c r="HTJ617" s="106"/>
      <c r="HTK617" s="106"/>
      <c r="HTL617" s="106"/>
      <c r="HTM617" s="106"/>
      <c r="HTN617" s="106"/>
      <c r="HTO617" s="106"/>
      <c r="HTP617" s="106"/>
      <c r="HTQ617" s="106" t="s">
        <v>30</v>
      </c>
      <c r="HTR617" s="106"/>
      <c r="HTS617" s="106"/>
      <c r="HTT617" s="106"/>
      <c r="HTU617" s="106"/>
      <c r="HTV617" s="106"/>
      <c r="HTW617" s="106"/>
      <c r="HTX617" s="106"/>
      <c r="HTY617" s="106" t="s">
        <v>30</v>
      </c>
      <c r="HTZ617" s="106"/>
      <c r="HUA617" s="106"/>
      <c r="HUB617" s="106"/>
      <c r="HUC617" s="106"/>
      <c r="HUD617" s="106"/>
      <c r="HUE617" s="106"/>
      <c r="HUF617" s="106"/>
      <c r="HUG617" s="106" t="s">
        <v>30</v>
      </c>
      <c r="HUH617" s="106"/>
      <c r="HUI617" s="106"/>
      <c r="HUJ617" s="106"/>
      <c r="HUK617" s="106"/>
      <c r="HUL617" s="106"/>
      <c r="HUM617" s="106"/>
      <c r="HUN617" s="106"/>
      <c r="HUO617" s="106" t="s">
        <v>30</v>
      </c>
      <c r="HUP617" s="106"/>
      <c r="HUQ617" s="106"/>
      <c r="HUR617" s="106"/>
      <c r="HUS617" s="106"/>
      <c r="HUT617" s="106"/>
      <c r="HUU617" s="106"/>
      <c r="HUV617" s="106"/>
      <c r="HUW617" s="106" t="s">
        <v>30</v>
      </c>
      <c r="HUX617" s="106"/>
      <c r="HUY617" s="106"/>
      <c r="HUZ617" s="106"/>
      <c r="HVA617" s="106"/>
      <c r="HVB617" s="106"/>
      <c r="HVC617" s="106"/>
      <c r="HVD617" s="106"/>
      <c r="HVE617" s="106" t="s">
        <v>30</v>
      </c>
      <c r="HVF617" s="106"/>
      <c r="HVG617" s="106"/>
      <c r="HVH617" s="106"/>
      <c r="HVI617" s="106"/>
      <c r="HVJ617" s="106"/>
      <c r="HVK617" s="106"/>
      <c r="HVL617" s="106"/>
      <c r="HVM617" s="106" t="s">
        <v>30</v>
      </c>
      <c r="HVN617" s="106"/>
      <c r="HVO617" s="106"/>
      <c r="HVP617" s="106"/>
      <c r="HVQ617" s="106"/>
      <c r="HVR617" s="106"/>
      <c r="HVS617" s="106"/>
      <c r="HVT617" s="106"/>
      <c r="HVU617" s="106" t="s">
        <v>30</v>
      </c>
      <c r="HVV617" s="106"/>
      <c r="HVW617" s="106"/>
      <c r="HVX617" s="106"/>
      <c r="HVY617" s="106"/>
      <c r="HVZ617" s="106"/>
      <c r="HWA617" s="106"/>
      <c r="HWB617" s="106"/>
      <c r="HWC617" s="106" t="s">
        <v>30</v>
      </c>
      <c r="HWD617" s="106"/>
      <c r="HWE617" s="106"/>
      <c r="HWF617" s="106"/>
      <c r="HWG617" s="106"/>
      <c r="HWH617" s="106"/>
      <c r="HWI617" s="106"/>
      <c r="HWJ617" s="106"/>
      <c r="HWK617" s="106" t="s">
        <v>30</v>
      </c>
      <c r="HWL617" s="106"/>
      <c r="HWM617" s="106"/>
      <c r="HWN617" s="106"/>
      <c r="HWO617" s="106"/>
      <c r="HWP617" s="106"/>
      <c r="HWQ617" s="106"/>
      <c r="HWR617" s="106"/>
      <c r="HWS617" s="106" t="s">
        <v>30</v>
      </c>
      <c r="HWT617" s="106"/>
      <c r="HWU617" s="106"/>
      <c r="HWV617" s="106"/>
      <c r="HWW617" s="106"/>
      <c r="HWX617" s="106"/>
      <c r="HWY617" s="106"/>
      <c r="HWZ617" s="106"/>
      <c r="HXA617" s="106" t="s">
        <v>30</v>
      </c>
      <c r="HXB617" s="106"/>
      <c r="HXC617" s="106"/>
      <c r="HXD617" s="106"/>
      <c r="HXE617" s="106"/>
      <c r="HXF617" s="106"/>
      <c r="HXG617" s="106"/>
      <c r="HXH617" s="106"/>
      <c r="HXI617" s="106" t="s">
        <v>30</v>
      </c>
      <c r="HXJ617" s="106"/>
      <c r="HXK617" s="106"/>
      <c r="HXL617" s="106"/>
      <c r="HXM617" s="106"/>
      <c r="HXN617" s="106"/>
      <c r="HXO617" s="106"/>
      <c r="HXP617" s="106"/>
      <c r="HXQ617" s="106" t="s">
        <v>30</v>
      </c>
      <c r="HXR617" s="106"/>
      <c r="HXS617" s="106"/>
      <c r="HXT617" s="106"/>
      <c r="HXU617" s="106"/>
      <c r="HXV617" s="106"/>
      <c r="HXW617" s="106"/>
      <c r="HXX617" s="106"/>
      <c r="HXY617" s="106" t="s">
        <v>30</v>
      </c>
      <c r="HXZ617" s="106"/>
      <c r="HYA617" s="106"/>
      <c r="HYB617" s="106"/>
      <c r="HYC617" s="106"/>
      <c r="HYD617" s="106"/>
      <c r="HYE617" s="106"/>
      <c r="HYF617" s="106"/>
      <c r="HYG617" s="106" t="s">
        <v>30</v>
      </c>
      <c r="HYH617" s="106"/>
      <c r="HYI617" s="106"/>
      <c r="HYJ617" s="106"/>
      <c r="HYK617" s="106"/>
      <c r="HYL617" s="106"/>
      <c r="HYM617" s="106"/>
      <c r="HYN617" s="106"/>
      <c r="HYO617" s="106" t="s">
        <v>30</v>
      </c>
      <c r="HYP617" s="106"/>
      <c r="HYQ617" s="106"/>
      <c r="HYR617" s="106"/>
      <c r="HYS617" s="106"/>
      <c r="HYT617" s="106"/>
      <c r="HYU617" s="106"/>
      <c r="HYV617" s="106"/>
      <c r="HYW617" s="106" t="s">
        <v>30</v>
      </c>
      <c r="HYX617" s="106"/>
      <c r="HYY617" s="106"/>
      <c r="HYZ617" s="106"/>
      <c r="HZA617" s="106"/>
      <c r="HZB617" s="106"/>
      <c r="HZC617" s="106"/>
      <c r="HZD617" s="106"/>
      <c r="HZE617" s="106" t="s">
        <v>30</v>
      </c>
      <c r="HZF617" s="106"/>
      <c r="HZG617" s="106"/>
      <c r="HZH617" s="106"/>
      <c r="HZI617" s="106"/>
      <c r="HZJ617" s="106"/>
      <c r="HZK617" s="106"/>
      <c r="HZL617" s="106"/>
      <c r="HZM617" s="106" t="s">
        <v>30</v>
      </c>
      <c r="HZN617" s="106"/>
      <c r="HZO617" s="106"/>
      <c r="HZP617" s="106"/>
      <c r="HZQ617" s="106"/>
      <c r="HZR617" s="106"/>
      <c r="HZS617" s="106"/>
      <c r="HZT617" s="106"/>
      <c r="HZU617" s="106" t="s">
        <v>30</v>
      </c>
      <c r="HZV617" s="106"/>
      <c r="HZW617" s="106"/>
      <c r="HZX617" s="106"/>
      <c r="HZY617" s="106"/>
      <c r="HZZ617" s="106"/>
      <c r="IAA617" s="106"/>
      <c r="IAB617" s="106"/>
      <c r="IAC617" s="106" t="s">
        <v>30</v>
      </c>
      <c r="IAD617" s="106"/>
      <c r="IAE617" s="106"/>
      <c r="IAF617" s="106"/>
      <c r="IAG617" s="106"/>
      <c r="IAH617" s="106"/>
      <c r="IAI617" s="106"/>
      <c r="IAJ617" s="106"/>
      <c r="IAK617" s="106" t="s">
        <v>30</v>
      </c>
      <c r="IAL617" s="106"/>
      <c r="IAM617" s="106"/>
      <c r="IAN617" s="106"/>
      <c r="IAO617" s="106"/>
      <c r="IAP617" s="106"/>
      <c r="IAQ617" s="106"/>
      <c r="IAR617" s="106"/>
      <c r="IAS617" s="106" t="s">
        <v>30</v>
      </c>
      <c r="IAT617" s="106"/>
      <c r="IAU617" s="106"/>
      <c r="IAV617" s="106"/>
      <c r="IAW617" s="106"/>
      <c r="IAX617" s="106"/>
      <c r="IAY617" s="106"/>
      <c r="IAZ617" s="106"/>
      <c r="IBA617" s="106" t="s">
        <v>30</v>
      </c>
      <c r="IBB617" s="106"/>
      <c r="IBC617" s="106"/>
      <c r="IBD617" s="106"/>
      <c r="IBE617" s="106"/>
      <c r="IBF617" s="106"/>
      <c r="IBG617" s="106"/>
      <c r="IBH617" s="106"/>
      <c r="IBI617" s="106" t="s">
        <v>30</v>
      </c>
      <c r="IBJ617" s="106"/>
      <c r="IBK617" s="106"/>
      <c r="IBL617" s="106"/>
      <c r="IBM617" s="106"/>
      <c r="IBN617" s="106"/>
      <c r="IBO617" s="106"/>
      <c r="IBP617" s="106"/>
      <c r="IBQ617" s="106" t="s">
        <v>30</v>
      </c>
      <c r="IBR617" s="106"/>
      <c r="IBS617" s="106"/>
      <c r="IBT617" s="106"/>
      <c r="IBU617" s="106"/>
      <c r="IBV617" s="106"/>
      <c r="IBW617" s="106"/>
      <c r="IBX617" s="106"/>
      <c r="IBY617" s="106" t="s">
        <v>30</v>
      </c>
      <c r="IBZ617" s="106"/>
      <c r="ICA617" s="106"/>
      <c r="ICB617" s="106"/>
      <c r="ICC617" s="106"/>
      <c r="ICD617" s="106"/>
      <c r="ICE617" s="106"/>
      <c r="ICF617" s="106"/>
      <c r="ICG617" s="106" t="s">
        <v>30</v>
      </c>
      <c r="ICH617" s="106"/>
      <c r="ICI617" s="106"/>
      <c r="ICJ617" s="106"/>
      <c r="ICK617" s="106"/>
      <c r="ICL617" s="106"/>
      <c r="ICM617" s="106"/>
      <c r="ICN617" s="106"/>
      <c r="ICO617" s="106" t="s">
        <v>30</v>
      </c>
      <c r="ICP617" s="106"/>
      <c r="ICQ617" s="106"/>
      <c r="ICR617" s="106"/>
      <c r="ICS617" s="106"/>
      <c r="ICT617" s="106"/>
      <c r="ICU617" s="106"/>
      <c r="ICV617" s="106"/>
      <c r="ICW617" s="106" t="s">
        <v>30</v>
      </c>
      <c r="ICX617" s="106"/>
      <c r="ICY617" s="106"/>
      <c r="ICZ617" s="106"/>
      <c r="IDA617" s="106"/>
      <c r="IDB617" s="106"/>
      <c r="IDC617" s="106"/>
      <c r="IDD617" s="106"/>
      <c r="IDE617" s="106" t="s">
        <v>30</v>
      </c>
      <c r="IDF617" s="106"/>
      <c r="IDG617" s="106"/>
      <c r="IDH617" s="106"/>
      <c r="IDI617" s="106"/>
      <c r="IDJ617" s="106"/>
      <c r="IDK617" s="106"/>
      <c r="IDL617" s="106"/>
      <c r="IDM617" s="106" t="s">
        <v>30</v>
      </c>
      <c r="IDN617" s="106"/>
      <c r="IDO617" s="106"/>
      <c r="IDP617" s="106"/>
      <c r="IDQ617" s="106"/>
      <c r="IDR617" s="106"/>
      <c r="IDS617" s="106"/>
      <c r="IDT617" s="106"/>
      <c r="IDU617" s="106" t="s">
        <v>30</v>
      </c>
      <c r="IDV617" s="106"/>
      <c r="IDW617" s="106"/>
      <c r="IDX617" s="106"/>
      <c r="IDY617" s="106"/>
      <c r="IDZ617" s="106"/>
      <c r="IEA617" s="106"/>
      <c r="IEB617" s="106"/>
      <c r="IEC617" s="106" t="s">
        <v>30</v>
      </c>
      <c r="IED617" s="106"/>
      <c r="IEE617" s="106"/>
      <c r="IEF617" s="106"/>
      <c r="IEG617" s="106"/>
      <c r="IEH617" s="106"/>
      <c r="IEI617" s="106"/>
      <c r="IEJ617" s="106"/>
      <c r="IEK617" s="106" t="s">
        <v>30</v>
      </c>
      <c r="IEL617" s="106"/>
      <c r="IEM617" s="106"/>
      <c r="IEN617" s="106"/>
      <c r="IEO617" s="106"/>
      <c r="IEP617" s="106"/>
      <c r="IEQ617" s="106"/>
      <c r="IER617" s="106"/>
      <c r="IES617" s="106" t="s">
        <v>30</v>
      </c>
      <c r="IET617" s="106"/>
      <c r="IEU617" s="106"/>
      <c r="IEV617" s="106"/>
      <c r="IEW617" s="106"/>
      <c r="IEX617" s="106"/>
      <c r="IEY617" s="106"/>
      <c r="IEZ617" s="106"/>
      <c r="IFA617" s="106" t="s">
        <v>30</v>
      </c>
      <c r="IFB617" s="106"/>
      <c r="IFC617" s="106"/>
      <c r="IFD617" s="106"/>
      <c r="IFE617" s="106"/>
      <c r="IFF617" s="106"/>
      <c r="IFG617" s="106"/>
      <c r="IFH617" s="106"/>
      <c r="IFI617" s="106" t="s">
        <v>30</v>
      </c>
      <c r="IFJ617" s="106"/>
      <c r="IFK617" s="106"/>
      <c r="IFL617" s="106"/>
      <c r="IFM617" s="106"/>
      <c r="IFN617" s="106"/>
      <c r="IFO617" s="106"/>
      <c r="IFP617" s="106"/>
      <c r="IFQ617" s="106" t="s">
        <v>30</v>
      </c>
      <c r="IFR617" s="106"/>
      <c r="IFS617" s="106"/>
      <c r="IFT617" s="106"/>
      <c r="IFU617" s="106"/>
      <c r="IFV617" s="106"/>
      <c r="IFW617" s="106"/>
      <c r="IFX617" s="106"/>
      <c r="IFY617" s="106" t="s">
        <v>30</v>
      </c>
      <c r="IFZ617" s="106"/>
      <c r="IGA617" s="106"/>
      <c r="IGB617" s="106"/>
      <c r="IGC617" s="106"/>
      <c r="IGD617" s="106"/>
      <c r="IGE617" s="106"/>
      <c r="IGF617" s="106"/>
      <c r="IGG617" s="106" t="s">
        <v>30</v>
      </c>
      <c r="IGH617" s="106"/>
      <c r="IGI617" s="106"/>
      <c r="IGJ617" s="106"/>
      <c r="IGK617" s="106"/>
      <c r="IGL617" s="106"/>
      <c r="IGM617" s="106"/>
      <c r="IGN617" s="106"/>
      <c r="IGO617" s="106" t="s">
        <v>30</v>
      </c>
      <c r="IGP617" s="106"/>
      <c r="IGQ617" s="106"/>
      <c r="IGR617" s="106"/>
      <c r="IGS617" s="106"/>
      <c r="IGT617" s="106"/>
      <c r="IGU617" s="106"/>
      <c r="IGV617" s="106"/>
      <c r="IGW617" s="106" t="s">
        <v>30</v>
      </c>
      <c r="IGX617" s="106"/>
      <c r="IGY617" s="106"/>
      <c r="IGZ617" s="106"/>
      <c r="IHA617" s="106"/>
      <c r="IHB617" s="106"/>
      <c r="IHC617" s="106"/>
      <c r="IHD617" s="106"/>
      <c r="IHE617" s="106" t="s">
        <v>30</v>
      </c>
      <c r="IHF617" s="106"/>
      <c r="IHG617" s="106"/>
      <c r="IHH617" s="106"/>
      <c r="IHI617" s="106"/>
      <c r="IHJ617" s="106"/>
      <c r="IHK617" s="106"/>
      <c r="IHL617" s="106"/>
      <c r="IHM617" s="106" t="s">
        <v>30</v>
      </c>
      <c r="IHN617" s="106"/>
      <c r="IHO617" s="106"/>
      <c r="IHP617" s="106"/>
      <c r="IHQ617" s="106"/>
      <c r="IHR617" s="106"/>
      <c r="IHS617" s="106"/>
      <c r="IHT617" s="106"/>
      <c r="IHU617" s="106" t="s">
        <v>30</v>
      </c>
      <c r="IHV617" s="106"/>
      <c r="IHW617" s="106"/>
      <c r="IHX617" s="106"/>
      <c r="IHY617" s="106"/>
      <c r="IHZ617" s="106"/>
      <c r="IIA617" s="106"/>
      <c r="IIB617" s="106"/>
      <c r="IIC617" s="106" t="s">
        <v>30</v>
      </c>
      <c r="IID617" s="106"/>
      <c r="IIE617" s="106"/>
      <c r="IIF617" s="106"/>
      <c r="IIG617" s="106"/>
      <c r="IIH617" s="106"/>
      <c r="III617" s="106"/>
      <c r="IIJ617" s="106"/>
      <c r="IIK617" s="106" t="s">
        <v>30</v>
      </c>
      <c r="IIL617" s="106"/>
      <c r="IIM617" s="106"/>
      <c r="IIN617" s="106"/>
      <c r="IIO617" s="106"/>
      <c r="IIP617" s="106"/>
      <c r="IIQ617" s="106"/>
      <c r="IIR617" s="106"/>
      <c r="IIS617" s="106" t="s">
        <v>30</v>
      </c>
      <c r="IIT617" s="106"/>
      <c r="IIU617" s="106"/>
      <c r="IIV617" s="106"/>
      <c r="IIW617" s="106"/>
      <c r="IIX617" s="106"/>
      <c r="IIY617" s="106"/>
      <c r="IIZ617" s="106"/>
      <c r="IJA617" s="106" t="s">
        <v>30</v>
      </c>
      <c r="IJB617" s="106"/>
      <c r="IJC617" s="106"/>
      <c r="IJD617" s="106"/>
      <c r="IJE617" s="106"/>
      <c r="IJF617" s="106"/>
      <c r="IJG617" s="106"/>
      <c r="IJH617" s="106"/>
      <c r="IJI617" s="106" t="s">
        <v>30</v>
      </c>
      <c r="IJJ617" s="106"/>
      <c r="IJK617" s="106"/>
      <c r="IJL617" s="106"/>
      <c r="IJM617" s="106"/>
      <c r="IJN617" s="106"/>
      <c r="IJO617" s="106"/>
      <c r="IJP617" s="106"/>
      <c r="IJQ617" s="106" t="s">
        <v>30</v>
      </c>
      <c r="IJR617" s="106"/>
      <c r="IJS617" s="106"/>
      <c r="IJT617" s="106"/>
      <c r="IJU617" s="106"/>
      <c r="IJV617" s="106"/>
      <c r="IJW617" s="106"/>
      <c r="IJX617" s="106"/>
      <c r="IJY617" s="106" t="s">
        <v>30</v>
      </c>
      <c r="IJZ617" s="106"/>
      <c r="IKA617" s="106"/>
      <c r="IKB617" s="106"/>
      <c r="IKC617" s="106"/>
      <c r="IKD617" s="106"/>
      <c r="IKE617" s="106"/>
      <c r="IKF617" s="106"/>
      <c r="IKG617" s="106" t="s">
        <v>30</v>
      </c>
      <c r="IKH617" s="106"/>
      <c r="IKI617" s="106"/>
      <c r="IKJ617" s="106"/>
      <c r="IKK617" s="106"/>
      <c r="IKL617" s="106"/>
      <c r="IKM617" s="106"/>
      <c r="IKN617" s="106"/>
      <c r="IKO617" s="106" t="s">
        <v>30</v>
      </c>
      <c r="IKP617" s="106"/>
      <c r="IKQ617" s="106"/>
      <c r="IKR617" s="106"/>
      <c r="IKS617" s="106"/>
      <c r="IKT617" s="106"/>
      <c r="IKU617" s="106"/>
      <c r="IKV617" s="106"/>
      <c r="IKW617" s="106" t="s">
        <v>30</v>
      </c>
      <c r="IKX617" s="106"/>
      <c r="IKY617" s="106"/>
      <c r="IKZ617" s="106"/>
      <c r="ILA617" s="106"/>
      <c r="ILB617" s="106"/>
      <c r="ILC617" s="106"/>
      <c r="ILD617" s="106"/>
      <c r="ILE617" s="106" t="s">
        <v>30</v>
      </c>
      <c r="ILF617" s="106"/>
      <c r="ILG617" s="106"/>
      <c r="ILH617" s="106"/>
      <c r="ILI617" s="106"/>
      <c r="ILJ617" s="106"/>
      <c r="ILK617" s="106"/>
      <c r="ILL617" s="106"/>
      <c r="ILM617" s="106" t="s">
        <v>30</v>
      </c>
      <c r="ILN617" s="106"/>
      <c r="ILO617" s="106"/>
      <c r="ILP617" s="106"/>
      <c r="ILQ617" s="106"/>
      <c r="ILR617" s="106"/>
      <c r="ILS617" s="106"/>
      <c r="ILT617" s="106"/>
      <c r="ILU617" s="106" t="s">
        <v>30</v>
      </c>
      <c r="ILV617" s="106"/>
      <c r="ILW617" s="106"/>
      <c r="ILX617" s="106"/>
      <c r="ILY617" s="106"/>
      <c r="ILZ617" s="106"/>
      <c r="IMA617" s="106"/>
      <c r="IMB617" s="106"/>
      <c r="IMC617" s="106" t="s">
        <v>30</v>
      </c>
      <c r="IMD617" s="106"/>
      <c r="IME617" s="106"/>
      <c r="IMF617" s="106"/>
      <c r="IMG617" s="106"/>
      <c r="IMH617" s="106"/>
      <c r="IMI617" s="106"/>
      <c r="IMJ617" s="106"/>
      <c r="IMK617" s="106" t="s">
        <v>30</v>
      </c>
      <c r="IML617" s="106"/>
      <c r="IMM617" s="106"/>
      <c r="IMN617" s="106"/>
      <c r="IMO617" s="106"/>
      <c r="IMP617" s="106"/>
      <c r="IMQ617" s="106"/>
      <c r="IMR617" s="106"/>
      <c r="IMS617" s="106" t="s">
        <v>30</v>
      </c>
      <c r="IMT617" s="106"/>
      <c r="IMU617" s="106"/>
      <c r="IMV617" s="106"/>
      <c r="IMW617" s="106"/>
      <c r="IMX617" s="106"/>
      <c r="IMY617" s="106"/>
      <c r="IMZ617" s="106"/>
      <c r="INA617" s="106" t="s">
        <v>30</v>
      </c>
      <c r="INB617" s="106"/>
      <c r="INC617" s="106"/>
      <c r="IND617" s="106"/>
      <c r="INE617" s="106"/>
      <c r="INF617" s="106"/>
      <c r="ING617" s="106"/>
      <c r="INH617" s="106"/>
      <c r="INI617" s="106" t="s">
        <v>30</v>
      </c>
      <c r="INJ617" s="106"/>
      <c r="INK617" s="106"/>
      <c r="INL617" s="106"/>
      <c r="INM617" s="106"/>
      <c r="INN617" s="106"/>
      <c r="INO617" s="106"/>
      <c r="INP617" s="106"/>
      <c r="INQ617" s="106" t="s">
        <v>30</v>
      </c>
      <c r="INR617" s="106"/>
      <c r="INS617" s="106"/>
      <c r="INT617" s="106"/>
      <c r="INU617" s="106"/>
      <c r="INV617" s="106"/>
      <c r="INW617" s="106"/>
      <c r="INX617" s="106"/>
      <c r="INY617" s="106" t="s">
        <v>30</v>
      </c>
      <c r="INZ617" s="106"/>
      <c r="IOA617" s="106"/>
      <c r="IOB617" s="106"/>
      <c r="IOC617" s="106"/>
      <c r="IOD617" s="106"/>
      <c r="IOE617" s="106"/>
      <c r="IOF617" s="106"/>
      <c r="IOG617" s="106" t="s">
        <v>30</v>
      </c>
      <c r="IOH617" s="106"/>
      <c r="IOI617" s="106"/>
      <c r="IOJ617" s="106"/>
      <c r="IOK617" s="106"/>
      <c r="IOL617" s="106"/>
      <c r="IOM617" s="106"/>
      <c r="ION617" s="106"/>
      <c r="IOO617" s="106" t="s">
        <v>30</v>
      </c>
      <c r="IOP617" s="106"/>
      <c r="IOQ617" s="106"/>
      <c r="IOR617" s="106"/>
      <c r="IOS617" s="106"/>
      <c r="IOT617" s="106"/>
      <c r="IOU617" s="106"/>
      <c r="IOV617" s="106"/>
      <c r="IOW617" s="106" t="s">
        <v>30</v>
      </c>
      <c r="IOX617" s="106"/>
      <c r="IOY617" s="106"/>
      <c r="IOZ617" s="106"/>
      <c r="IPA617" s="106"/>
      <c r="IPB617" s="106"/>
      <c r="IPC617" s="106"/>
      <c r="IPD617" s="106"/>
      <c r="IPE617" s="106" t="s">
        <v>30</v>
      </c>
      <c r="IPF617" s="106"/>
      <c r="IPG617" s="106"/>
      <c r="IPH617" s="106"/>
      <c r="IPI617" s="106"/>
      <c r="IPJ617" s="106"/>
      <c r="IPK617" s="106"/>
      <c r="IPL617" s="106"/>
      <c r="IPM617" s="106" t="s">
        <v>30</v>
      </c>
      <c r="IPN617" s="106"/>
      <c r="IPO617" s="106"/>
      <c r="IPP617" s="106"/>
      <c r="IPQ617" s="106"/>
      <c r="IPR617" s="106"/>
      <c r="IPS617" s="106"/>
      <c r="IPT617" s="106"/>
      <c r="IPU617" s="106" t="s">
        <v>30</v>
      </c>
      <c r="IPV617" s="106"/>
      <c r="IPW617" s="106"/>
      <c r="IPX617" s="106"/>
      <c r="IPY617" s="106"/>
      <c r="IPZ617" s="106"/>
      <c r="IQA617" s="106"/>
      <c r="IQB617" s="106"/>
      <c r="IQC617" s="106" t="s">
        <v>30</v>
      </c>
      <c r="IQD617" s="106"/>
      <c r="IQE617" s="106"/>
      <c r="IQF617" s="106"/>
      <c r="IQG617" s="106"/>
      <c r="IQH617" s="106"/>
      <c r="IQI617" s="106"/>
      <c r="IQJ617" s="106"/>
      <c r="IQK617" s="106" t="s">
        <v>30</v>
      </c>
      <c r="IQL617" s="106"/>
      <c r="IQM617" s="106"/>
      <c r="IQN617" s="106"/>
      <c r="IQO617" s="106"/>
      <c r="IQP617" s="106"/>
      <c r="IQQ617" s="106"/>
      <c r="IQR617" s="106"/>
      <c r="IQS617" s="106" t="s">
        <v>30</v>
      </c>
      <c r="IQT617" s="106"/>
      <c r="IQU617" s="106"/>
      <c r="IQV617" s="106"/>
      <c r="IQW617" s="106"/>
      <c r="IQX617" s="106"/>
      <c r="IQY617" s="106"/>
      <c r="IQZ617" s="106"/>
      <c r="IRA617" s="106" t="s">
        <v>30</v>
      </c>
      <c r="IRB617" s="106"/>
      <c r="IRC617" s="106"/>
      <c r="IRD617" s="106"/>
      <c r="IRE617" s="106"/>
      <c r="IRF617" s="106"/>
      <c r="IRG617" s="106"/>
      <c r="IRH617" s="106"/>
      <c r="IRI617" s="106" t="s">
        <v>30</v>
      </c>
      <c r="IRJ617" s="106"/>
      <c r="IRK617" s="106"/>
      <c r="IRL617" s="106"/>
      <c r="IRM617" s="106"/>
      <c r="IRN617" s="106"/>
      <c r="IRO617" s="106"/>
      <c r="IRP617" s="106"/>
      <c r="IRQ617" s="106" t="s">
        <v>30</v>
      </c>
      <c r="IRR617" s="106"/>
      <c r="IRS617" s="106"/>
      <c r="IRT617" s="106"/>
      <c r="IRU617" s="106"/>
      <c r="IRV617" s="106"/>
      <c r="IRW617" s="106"/>
      <c r="IRX617" s="106"/>
      <c r="IRY617" s="106" t="s">
        <v>30</v>
      </c>
      <c r="IRZ617" s="106"/>
      <c r="ISA617" s="106"/>
      <c r="ISB617" s="106"/>
      <c r="ISC617" s="106"/>
      <c r="ISD617" s="106"/>
      <c r="ISE617" s="106"/>
      <c r="ISF617" s="106"/>
      <c r="ISG617" s="106" t="s">
        <v>30</v>
      </c>
      <c r="ISH617" s="106"/>
      <c r="ISI617" s="106"/>
      <c r="ISJ617" s="106"/>
      <c r="ISK617" s="106"/>
      <c r="ISL617" s="106"/>
      <c r="ISM617" s="106"/>
      <c r="ISN617" s="106"/>
      <c r="ISO617" s="106" t="s">
        <v>30</v>
      </c>
      <c r="ISP617" s="106"/>
      <c r="ISQ617" s="106"/>
      <c r="ISR617" s="106"/>
      <c r="ISS617" s="106"/>
      <c r="IST617" s="106"/>
      <c r="ISU617" s="106"/>
      <c r="ISV617" s="106"/>
      <c r="ISW617" s="106" t="s">
        <v>30</v>
      </c>
      <c r="ISX617" s="106"/>
      <c r="ISY617" s="106"/>
      <c r="ISZ617" s="106"/>
      <c r="ITA617" s="106"/>
      <c r="ITB617" s="106"/>
      <c r="ITC617" s="106"/>
      <c r="ITD617" s="106"/>
      <c r="ITE617" s="106" t="s">
        <v>30</v>
      </c>
      <c r="ITF617" s="106"/>
      <c r="ITG617" s="106"/>
      <c r="ITH617" s="106"/>
      <c r="ITI617" s="106"/>
      <c r="ITJ617" s="106"/>
      <c r="ITK617" s="106"/>
      <c r="ITL617" s="106"/>
      <c r="ITM617" s="106" t="s">
        <v>30</v>
      </c>
      <c r="ITN617" s="106"/>
      <c r="ITO617" s="106"/>
      <c r="ITP617" s="106"/>
      <c r="ITQ617" s="106"/>
      <c r="ITR617" s="106"/>
      <c r="ITS617" s="106"/>
      <c r="ITT617" s="106"/>
      <c r="ITU617" s="106" t="s">
        <v>30</v>
      </c>
      <c r="ITV617" s="106"/>
      <c r="ITW617" s="106"/>
      <c r="ITX617" s="106"/>
      <c r="ITY617" s="106"/>
      <c r="ITZ617" s="106"/>
      <c r="IUA617" s="106"/>
      <c r="IUB617" s="106"/>
      <c r="IUC617" s="106" t="s">
        <v>30</v>
      </c>
      <c r="IUD617" s="106"/>
      <c r="IUE617" s="106"/>
      <c r="IUF617" s="106"/>
      <c r="IUG617" s="106"/>
      <c r="IUH617" s="106"/>
      <c r="IUI617" s="106"/>
      <c r="IUJ617" s="106"/>
      <c r="IUK617" s="106" t="s">
        <v>30</v>
      </c>
      <c r="IUL617" s="106"/>
      <c r="IUM617" s="106"/>
      <c r="IUN617" s="106"/>
      <c r="IUO617" s="106"/>
      <c r="IUP617" s="106"/>
      <c r="IUQ617" s="106"/>
      <c r="IUR617" s="106"/>
      <c r="IUS617" s="106" t="s">
        <v>30</v>
      </c>
      <c r="IUT617" s="106"/>
      <c r="IUU617" s="106"/>
      <c r="IUV617" s="106"/>
      <c r="IUW617" s="106"/>
      <c r="IUX617" s="106"/>
      <c r="IUY617" s="106"/>
      <c r="IUZ617" s="106"/>
      <c r="IVA617" s="106" t="s">
        <v>30</v>
      </c>
      <c r="IVB617" s="106"/>
      <c r="IVC617" s="106"/>
      <c r="IVD617" s="106"/>
      <c r="IVE617" s="106"/>
      <c r="IVF617" s="106"/>
      <c r="IVG617" s="106"/>
      <c r="IVH617" s="106"/>
      <c r="IVI617" s="106" t="s">
        <v>30</v>
      </c>
      <c r="IVJ617" s="106"/>
      <c r="IVK617" s="106"/>
      <c r="IVL617" s="106"/>
      <c r="IVM617" s="106"/>
      <c r="IVN617" s="106"/>
      <c r="IVO617" s="106"/>
      <c r="IVP617" s="106"/>
      <c r="IVQ617" s="106" t="s">
        <v>30</v>
      </c>
      <c r="IVR617" s="106"/>
      <c r="IVS617" s="106"/>
      <c r="IVT617" s="106"/>
      <c r="IVU617" s="106"/>
      <c r="IVV617" s="106"/>
      <c r="IVW617" s="106"/>
      <c r="IVX617" s="106"/>
      <c r="IVY617" s="106" t="s">
        <v>30</v>
      </c>
      <c r="IVZ617" s="106"/>
      <c r="IWA617" s="106"/>
      <c r="IWB617" s="106"/>
      <c r="IWC617" s="106"/>
      <c r="IWD617" s="106"/>
      <c r="IWE617" s="106"/>
      <c r="IWF617" s="106"/>
      <c r="IWG617" s="106" t="s">
        <v>30</v>
      </c>
      <c r="IWH617" s="106"/>
      <c r="IWI617" s="106"/>
      <c r="IWJ617" s="106"/>
      <c r="IWK617" s="106"/>
      <c r="IWL617" s="106"/>
      <c r="IWM617" s="106"/>
      <c r="IWN617" s="106"/>
      <c r="IWO617" s="106" t="s">
        <v>30</v>
      </c>
      <c r="IWP617" s="106"/>
      <c r="IWQ617" s="106"/>
      <c r="IWR617" s="106"/>
      <c r="IWS617" s="106"/>
      <c r="IWT617" s="106"/>
      <c r="IWU617" s="106"/>
      <c r="IWV617" s="106"/>
      <c r="IWW617" s="106" t="s">
        <v>30</v>
      </c>
      <c r="IWX617" s="106"/>
      <c r="IWY617" s="106"/>
      <c r="IWZ617" s="106"/>
      <c r="IXA617" s="106"/>
      <c r="IXB617" s="106"/>
      <c r="IXC617" s="106"/>
      <c r="IXD617" s="106"/>
      <c r="IXE617" s="106" t="s">
        <v>30</v>
      </c>
      <c r="IXF617" s="106"/>
      <c r="IXG617" s="106"/>
      <c r="IXH617" s="106"/>
      <c r="IXI617" s="106"/>
      <c r="IXJ617" s="106"/>
      <c r="IXK617" s="106"/>
      <c r="IXL617" s="106"/>
      <c r="IXM617" s="106" t="s">
        <v>30</v>
      </c>
      <c r="IXN617" s="106"/>
      <c r="IXO617" s="106"/>
      <c r="IXP617" s="106"/>
      <c r="IXQ617" s="106"/>
      <c r="IXR617" s="106"/>
      <c r="IXS617" s="106"/>
      <c r="IXT617" s="106"/>
      <c r="IXU617" s="106" t="s">
        <v>30</v>
      </c>
      <c r="IXV617" s="106"/>
      <c r="IXW617" s="106"/>
      <c r="IXX617" s="106"/>
      <c r="IXY617" s="106"/>
      <c r="IXZ617" s="106"/>
      <c r="IYA617" s="106"/>
      <c r="IYB617" s="106"/>
      <c r="IYC617" s="106" t="s">
        <v>30</v>
      </c>
      <c r="IYD617" s="106"/>
      <c r="IYE617" s="106"/>
      <c r="IYF617" s="106"/>
      <c r="IYG617" s="106"/>
      <c r="IYH617" s="106"/>
      <c r="IYI617" s="106"/>
      <c r="IYJ617" s="106"/>
      <c r="IYK617" s="106" t="s">
        <v>30</v>
      </c>
      <c r="IYL617" s="106"/>
      <c r="IYM617" s="106"/>
      <c r="IYN617" s="106"/>
      <c r="IYO617" s="106"/>
      <c r="IYP617" s="106"/>
      <c r="IYQ617" s="106"/>
      <c r="IYR617" s="106"/>
      <c r="IYS617" s="106" t="s">
        <v>30</v>
      </c>
      <c r="IYT617" s="106"/>
      <c r="IYU617" s="106"/>
      <c r="IYV617" s="106"/>
      <c r="IYW617" s="106"/>
      <c r="IYX617" s="106"/>
      <c r="IYY617" s="106"/>
      <c r="IYZ617" s="106"/>
      <c r="IZA617" s="106" t="s">
        <v>30</v>
      </c>
      <c r="IZB617" s="106"/>
      <c r="IZC617" s="106"/>
      <c r="IZD617" s="106"/>
      <c r="IZE617" s="106"/>
      <c r="IZF617" s="106"/>
      <c r="IZG617" s="106"/>
      <c r="IZH617" s="106"/>
      <c r="IZI617" s="106" t="s">
        <v>30</v>
      </c>
      <c r="IZJ617" s="106"/>
      <c r="IZK617" s="106"/>
      <c r="IZL617" s="106"/>
      <c r="IZM617" s="106"/>
      <c r="IZN617" s="106"/>
      <c r="IZO617" s="106"/>
      <c r="IZP617" s="106"/>
      <c r="IZQ617" s="106" t="s">
        <v>30</v>
      </c>
      <c r="IZR617" s="106"/>
      <c r="IZS617" s="106"/>
      <c r="IZT617" s="106"/>
      <c r="IZU617" s="106"/>
      <c r="IZV617" s="106"/>
      <c r="IZW617" s="106"/>
      <c r="IZX617" s="106"/>
      <c r="IZY617" s="106" t="s">
        <v>30</v>
      </c>
      <c r="IZZ617" s="106"/>
      <c r="JAA617" s="106"/>
      <c r="JAB617" s="106"/>
      <c r="JAC617" s="106"/>
      <c r="JAD617" s="106"/>
      <c r="JAE617" s="106"/>
      <c r="JAF617" s="106"/>
      <c r="JAG617" s="106" t="s">
        <v>30</v>
      </c>
      <c r="JAH617" s="106"/>
      <c r="JAI617" s="106"/>
      <c r="JAJ617" s="106"/>
      <c r="JAK617" s="106"/>
      <c r="JAL617" s="106"/>
      <c r="JAM617" s="106"/>
      <c r="JAN617" s="106"/>
      <c r="JAO617" s="106" t="s">
        <v>30</v>
      </c>
      <c r="JAP617" s="106"/>
      <c r="JAQ617" s="106"/>
      <c r="JAR617" s="106"/>
      <c r="JAS617" s="106"/>
      <c r="JAT617" s="106"/>
      <c r="JAU617" s="106"/>
      <c r="JAV617" s="106"/>
      <c r="JAW617" s="106" t="s">
        <v>30</v>
      </c>
      <c r="JAX617" s="106"/>
      <c r="JAY617" s="106"/>
      <c r="JAZ617" s="106"/>
      <c r="JBA617" s="106"/>
      <c r="JBB617" s="106"/>
      <c r="JBC617" s="106"/>
      <c r="JBD617" s="106"/>
      <c r="JBE617" s="106" t="s">
        <v>30</v>
      </c>
      <c r="JBF617" s="106"/>
      <c r="JBG617" s="106"/>
      <c r="JBH617" s="106"/>
      <c r="JBI617" s="106"/>
      <c r="JBJ617" s="106"/>
      <c r="JBK617" s="106"/>
      <c r="JBL617" s="106"/>
      <c r="JBM617" s="106" t="s">
        <v>30</v>
      </c>
      <c r="JBN617" s="106"/>
      <c r="JBO617" s="106"/>
      <c r="JBP617" s="106"/>
      <c r="JBQ617" s="106"/>
      <c r="JBR617" s="106"/>
      <c r="JBS617" s="106"/>
      <c r="JBT617" s="106"/>
      <c r="JBU617" s="106" t="s">
        <v>30</v>
      </c>
      <c r="JBV617" s="106"/>
      <c r="JBW617" s="106"/>
      <c r="JBX617" s="106"/>
      <c r="JBY617" s="106"/>
      <c r="JBZ617" s="106"/>
      <c r="JCA617" s="106"/>
      <c r="JCB617" s="106"/>
      <c r="JCC617" s="106" t="s">
        <v>30</v>
      </c>
      <c r="JCD617" s="106"/>
      <c r="JCE617" s="106"/>
      <c r="JCF617" s="106"/>
      <c r="JCG617" s="106"/>
      <c r="JCH617" s="106"/>
      <c r="JCI617" s="106"/>
      <c r="JCJ617" s="106"/>
      <c r="JCK617" s="106" t="s">
        <v>30</v>
      </c>
      <c r="JCL617" s="106"/>
      <c r="JCM617" s="106"/>
      <c r="JCN617" s="106"/>
      <c r="JCO617" s="106"/>
      <c r="JCP617" s="106"/>
      <c r="JCQ617" s="106"/>
      <c r="JCR617" s="106"/>
      <c r="JCS617" s="106" t="s">
        <v>30</v>
      </c>
      <c r="JCT617" s="106"/>
      <c r="JCU617" s="106"/>
      <c r="JCV617" s="106"/>
      <c r="JCW617" s="106"/>
      <c r="JCX617" s="106"/>
      <c r="JCY617" s="106"/>
      <c r="JCZ617" s="106"/>
      <c r="JDA617" s="106" t="s">
        <v>30</v>
      </c>
      <c r="JDB617" s="106"/>
      <c r="JDC617" s="106"/>
      <c r="JDD617" s="106"/>
      <c r="JDE617" s="106"/>
      <c r="JDF617" s="106"/>
      <c r="JDG617" s="106"/>
      <c r="JDH617" s="106"/>
      <c r="JDI617" s="106" t="s">
        <v>30</v>
      </c>
      <c r="JDJ617" s="106"/>
      <c r="JDK617" s="106"/>
      <c r="JDL617" s="106"/>
      <c r="JDM617" s="106"/>
      <c r="JDN617" s="106"/>
      <c r="JDO617" s="106"/>
      <c r="JDP617" s="106"/>
      <c r="JDQ617" s="106" t="s">
        <v>30</v>
      </c>
      <c r="JDR617" s="106"/>
      <c r="JDS617" s="106"/>
      <c r="JDT617" s="106"/>
      <c r="JDU617" s="106"/>
      <c r="JDV617" s="106"/>
      <c r="JDW617" s="106"/>
      <c r="JDX617" s="106"/>
      <c r="JDY617" s="106" t="s">
        <v>30</v>
      </c>
      <c r="JDZ617" s="106"/>
      <c r="JEA617" s="106"/>
      <c r="JEB617" s="106"/>
      <c r="JEC617" s="106"/>
      <c r="JED617" s="106"/>
      <c r="JEE617" s="106"/>
      <c r="JEF617" s="106"/>
      <c r="JEG617" s="106" t="s">
        <v>30</v>
      </c>
      <c r="JEH617" s="106"/>
      <c r="JEI617" s="106"/>
      <c r="JEJ617" s="106"/>
      <c r="JEK617" s="106"/>
      <c r="JEL617" s="106"/>
      <c r="JEM617" s="106"/>
      <c r="JEN617" s="106"/>
      <c r="JEO617" s="106" t="s">
        <v>30</v>
      </c>
      <c r="JEP617" s="106"/>
      <c r="JEQ617" s="106"/>
      <c r="JER617" s="106"/>
      <c r="JES617" s="106"/>
      <c r="JET617" s="106"/>
      <c r="JEU617" s="106"/>
      <c r="JEV617" s="106"/>
      <c r="JEW617" s="106" t="s">
        <v>30</v>
      </c>
      <c r="JEX617" s="106"/>
      <c r="JEY617" s="106"/>
      <c r="JEZ617" s="106"/>
      <c r="JFA617" s="106"/>
      <c r="JFB617" s="106"/>
      <c r="JFC617" s="106"/>
      <c r="JFD617" s="106"/>
      <c r="JFE617" s="106" t="s">
        <v>30</v>
      </c>
      <c r="JFF617" s="106"/>
      <c r="JFG617" s="106"/>
      <c r="JFH617" s="106"/>
      <c r="JFI617" s="106"/>
      <c r="JFJ617" s="106"/>
      <c r="JFK617" s="106"/>
      <c r="JFL617" s="106"/>
      <c r="JFM617" s="106" t="s">
        <v>30</v>
      </c>
      <c r="JFN617" s="106"/>
      <c r="JFO617" s="106"/>
      <c r="JFP617" s="106"/>
      <c r="JFQ617" s="106"/>
      <c r="JFR617" s="106"/>
      <c r="JFS617" s="106"/>
      <c r="JFT617" s="106"/>
      <c r="JFU617" s="106" t="s">
        <v>30</v>
      </c>
      <c r="JFV617" s="106"/>
      <c r="JFW617" s="106"/>
      <c r="JFX617" s="106"/>
      <c r="JFY617" s="106"/>
      <c r="JFZ617" s="106"/>
      <c r="JGA617" s="106"/>
      <c r="JGB617" s="106"/>
      <c r="JGC617" s="106" t="s">
        <v>30</v>
      </c>
      <c r="JGD617" s="106"/>
      <c r="JGE617" s="106"/>
      <c r="JGF617" s="106"/>
      <c r="JGG617" s="106"/>
      <c r="JGH617" s="106"/>
      <c r="JGI617" s="106"/>
      <c r="JGJ617" s="106"/>
      <c r="JGK617" s="106" t="s">
        <v>30</v>
      </c>
      <c r="JGL617" s="106"/>
      <c r="JGM617" s="106"/>
      <c r="JGN617" s="106"/>
      <c r="JGO617" s="106"/>
      <c r="JGP617" s="106"/>
      <c r="JGQ617" s="106"/>
      <c r="JGR617" s="106"/>
      <c r="JGS617" s="106" t="s">
        <v>30</v>
      </c>
      <c r="JGT617" s="106"/>
      <c r="JGU617" s="106"/>
      <c r="JGV617" s="106"/>
      <c r="JGW617" s="106"/>
      <c r="JGX617" s="106"/>
      <c r="JGY617" s="106"/>
      <c r="JGZ617" s="106"/>
      <c r="JHA617" s="106" t="s">
        <v>30</v>
      </c>
      <c r="JHB617" s="106"/>
      <c r="JHC617" s="106"/>
      <c r="JHD617" s="106"/>
      <c r="JHE617" s="106"/>
      <c r="JHF617" s="106"/>
      <c r="JHG617" s="106"/>
      <c r="JHH617" s="106"/>
      <c r="JHI617" s="106" t="s">
        <v>30</v>
      </c>
      <c r="JHJ617" s="106"/>
      <c r="JHK617" s="106"/>
      <c r="JHL617" s="106"/>
      <c r="JHM617" s="106"/>
      <c r="JHN617" s="106"/>
      <c r="JHO617" s="106"/>
      <c r="JHP617" s="106"/>
      <c r="JHQ617" s="106" t="s">
        <v>30</v>
      </c>
      <c r="JHR617" s="106"/>
      <c r="JHS617" s="106"/>
      <c r="JHT617" s="106"/>
      <c r="JHU617" s="106"/>
      <c r="JHV617" s="106"/>
      <c r="JHW617" s="106"/>
      <c r="JHX617" s="106"/>
      <c r="JHY617" s="106" t="s">
        <v>30</v>
      </c>
      <c r="JHZ617" s="106"/>
      <c r="JIA617" s="106"/>
      <c r="JIB617" s="106"/>
      <c r="JIC617" s="106"/>
      <c r="JID617" s="106"/>
      <c r="JIE617" s="106"/>
      <c r="JIF617" s="106"/>
      <c r="JIG617" s="106" t="s">
        <v>30</v>
      </c>
      <c r="JIH617" s="106"/>
      <c r="JII617" s="106"/>
      <c r="JIJ617" s="106"/>
      <c r="JIK617" s="106"/>
      <c r="JIL617" s="106"/>
      <c r="JIM617" s="106"/>
      <c r="JIN617" s="106"/>
      <c r="JIO617" s="106" t="s">
        <v>30</v>
      </c>
      <c r="JIP617" s="106"/>
      <c r="JIQ617" s="106"/>
      <c r="JIR617" s="106"/>
      <c r="JIS617" s="106"/>
      <c r="JIT617" s="106"/>
      <c r="JIU617" s="106"/>
      <c r="JIV617" s="106"/>
      <c r="JIW617" s="106" t="s">
        <v>30</v>
      </c>
      <c r="JIX617" s="106"/>
      <c r="JIY617" s="106"/>
      <c r="JIZ617" s="106"/>
      <c r="JJA617" s="106"/>
      <c r="JJB617" s="106"/>
      <c r="JJC617" s="106"/>
      <c r="JJD617" s="106"/>
      <c r="JJE617" s="106" t="s">
        <v>30</v>
      </c>
      <c r="JJF617" s="106"/>
      <c r="JJG617" s="106"/>
      <c r="JJH617" s="106"/>
      <c r="JJI617" s="106"/>
      <c r="JJJ617" s="106"/>
      <c r="JJK617" s="106"/>
      <c r="JJL617" s="106"/>
      <c r="JJM617" s="106" t="s">
        <v>30</v>
      </c>
      <c r="JJN617" s="106"/>
      <c r="JJO617" s="106"/>
      <c r="JJP617" s="106"/>
      <c r="JJQ617" s="106"/>
      <c r="JJR617" s="106"/>
      <c r="JJS617" s="106"/>
      <c r="JJT617" s="106"/>
      <c r="JJU617" s="106" t="s">
        <v>30</v>
      </c>
      <c r="JJV617" s="106"/>
      <c r="JJW617" s="106"/>
      <c r="JJX617" s="106"/>
      <c r="JJY617" s="106"/>
      <c r="JJZ617" s="106"/>
      <c r="JKA617" s="106"/>
      <c r="JKB617" s="106"/>
      <c r="JKC617" s="106" t="s">
        <v>30</v>
      </c>
      <c r="JKD617" s="106"/>
      <c r="JKE617" s="106"/>
      <c r="JKF617" s="106"/>
      <c r="JKG617" s="106"/>
      <c r="JKH617" s="106"/>
      <c r="JKI617" s="106"/>
      <c r="JKJ617" s="106"/>
      <c r="JKK617" s="106" t="s">
        <v>30</v>
      </c>
      <c r="JKL617" s="106"/>
      <c r="JKM617" s="106"/>
      <c r="JKN617" s="106"/>
      <c r="JKO617" s="106"/>
      <c r="JKP617" s="106"/>
      <c r="JKQ617" s="106"/>
      <c r="JKR617" s="106"/>
      <c r="JKS617" s="106" t="s">
        <v>30</v>
      </c>
      <c r="JKT617" s="106"/>
      <c r="JKU617" s="106"/>
      <c r="JKV617" s="106"/>
      <c r="JKW617" s="106"/>
      <c r="JKX617" s="106"/>
      <c r="JKY617" s="106"/>
      <c r="JKZ617" s="106"/>
      <c r="JLA617" s="106" t="s">
        <v>30</v>
      </c>
      <c r="JLB617" s="106"/>
      <c r="JLC617" s="106"/>
      <c r="JLD617" s="106"/>
      <c r="JLE617" s="106"/>
      <c r="JLF617" s="106"/>
      <c r="JLG617" s="106"/>
      <c r="JLH617" s="106"/>
      <c r="JLI617" s="106" t="s">
        <v>30</v>
      </c>
      <c r="JLJ617" s="106"/>
      <c r="JLK617" s="106"/>
      <c r="JLL617" s="106"/>
      <c r="JLM617" s="106"/>
      <c r="JLN617" s="106"/>
      <c r="JLO617" s="106"/>
      <c r="JLP617" s="106"/>
      <c r="JLQ617" s="106" t="s">
        <v>30</v>
      </c>
      <c r="JLR617" s="106"/>
      <c r="JLS617" s="106"/>
      <c r="JLT617" s="106"/>
      <c r="JLU617" s="106"/>
      <c r="JLV617" s="106"/>
      <c r="JLW617" s="106"/>
      <c r="JLX617" s="106"/>
      <c r="JLY617" s="106" t="s">
        <v>30</v>
      </c>
      <c r="JLZ617" s="106"/>
      <c r="JMA617" s="106"/>
      <c r="JMB617" s="106"/>
      <c r="JMC617" s="106"/>
      <c r="JMD617" s="106"/>
      <c r="JME617" s="106"/>
      <c r="JMF617" s="106"/>
      <c r="JMG617" s="106" t="s">
        <v>30</v>
      </c>
      <c r="JMH617" s="106"/>
      <c r="JMI617" s="106"/>
      <c r="JMJ617" s="106"/>
      <c r="JMK617" s="106"/>
      <c r="JML617" s="106"/>
      <c r="JMM617" s="106"/>
      <c r="JMN617" s="106"/>
      <c r="JMO617" s="106" t="s">
        <v>30</v>
      </c>
      <c r="JMP617" s="106"/>
      <c r="JMQ617" s="106"/>
      <c r="JMR617" s="106"/>
      <c r="JMS617" s="106"/>
      <c r="JMT617" s="106"/>
      <c r="JMU617" s="106"/>
      <c r="JMV617" s="106"/>
      <c r="JMW617" s="106" t="s">
        <v>30</v>
      </c>
      <c r="JMX617" s="106"/>
      <c r="JMY617" s="106"/>
      <c r="JMZ617" s="106"/>
      <c r="JNA617" s="106"/>
      <c r="JNB617" s="106"/>
      <c r="JNC617" s="106"/>
      <c r="JND617" s="106"/>
      <c r="JNE617" s="106" t="s">
        <v>30</v>
      </c>
      <c r="JNF617" s="106"/>
      <c r="JNG617" s="106"/>
      <c r="JNH617" s="106"/>
      <c r="JNI617" s="106"/>
      <c r="JNJ617" s="106"/>
      <c r="JNK617" s="106"/>
      <c r="JNL617" s="106"/>
      <c r="JNM617" s="106" t="s">
        <v>30</v>
      </c>
      <c r="JNN617" s="106"/>
      <c r="JNO617" s="106"/>
      <c r="JNP617" s="106"/>
      <c r="JNQ617" s="106"/>
      <c r="JNR617" s="106"/>
      <c r="JNS617" s="106"/>
      <c r="JNT617" s="106"/>
      <c r="JNU617" s="106" t="s">
        <v>30</v>
      </c>
      <c r="JNV617" s="106"/>
      <c r="JNW617" s="106"/>
      <c r="JNX617" s="106"/>
      <c r="JNY617" s="106"/>
      <c r="JNZ617" s="106"/>
      <c r="JOA617" s="106"/>
      <c r="JOB617" s="106"/>
      <c r="JOC617" s="106" t="s">
        <v>30</v>
      </c>
      <c r="JOD617" s="106"/>
      <c r="JOE617" s="106"/>
      <c r="JOF617" s="106"/>
      <c r="JOG617" s="106"/>
      <c r="JOH617" s="106"/>
      <c r="JOI617" s="106"/>
      <c r="JOJ617" s="106"/>
      <c r="JOK617" s="106" t="s">
        <v>30</v>
      </c>
      <c r="JOL617" s="106"/>
      <c r="JOM617" s="106"/>
      <c r="JON617" s="106"/>
      <c r="JOO617" s="106"/>
      <c r="JOP617" s="106"/>
      <c r="JOQ617" s="106"/>
      <c r="JOR617" s="106"/>
      <c r="JOS617" s="106" t="s">
        <v>30</v>
      </c>
      <c r="JOT617" s="106"/>
      <c r="JOU617" s="106"/>
      <c r="JOV617" s="106"/>
      <c r="JOW617" s="106"/>
      <c r="JOX617" s="106"/>
      <c r="JOY617" s="106"/>
      <c r="JOZ617" s="106"/>
      <c r="JPA617" s="106" t="s">
        <v>30</v>
      </c>
      <c r="JPB617" s="106"/>
      <c r="JPC617" s="106"/>
      <c r="JPD617" s="106"/>
      <c r="JPE617" s="106"/>
      <c r="JPF617" s="106"/>
      <c r="JPG617" s="106"/>
      <c r="JPH617" s="106"/>
      <c r="JPI617" s="106" t="s">
        <v>30</v>
      </c>
      <c r="JPJ617" s="106"/>
      <c r="JPK617" s="106"/>
      <c r="JPL617" s="106"/>
      <c r="JPM617" s="106"/>
      <c r="JPN617" s="106"/>
      <c r="JPO617" s="106"/>
      <c r="JPP617" s="106"/>
      <c r="JPQ617" s="106" t="s">
        <v>30</v>
      </c>
      <c r="JPR617" s="106"/>
      <c r="JPS617" s="106"/>
      <c r="JPT617" s="106"/>
      <c r="JPU617" s="106"/>
      <c r="JPV617" s="106"/>
      <c r="JPW617" s="106"/>
      <c r="JPX617" s="106"/>
      <c r="JPY617" s="106" t="s">
        <v>30</v>
      </c>
      <c r="JPZ617" s="106"/>
      <c r="JQA617" s="106"/>
      <c r="JQB617" s="106"/>
      <c r="JQC617" s="106"/>
      <c r="JQD617" s="106"/>
      <c r="JQE617" s="106"/>
      <c r="JQF617" s="106"/>
      <c r="JQG617" s="106" t="s">
        <v>30</v>
      </c>
      <c r="JQH617" s="106"/>
      <c r="JQI617" s="106"/>
      <c r="JQJ617" s="106"/>
      <c r="JQK617" s="106"/>
      <c r="JQL617" s="106"/>
      <c r="JQM617" s="106"/>
      <c r="JQN617" s="106"/>
      <c r="JQO617" s="106" t="s">
        <v>30</v>
      </c>
      <c r="JQP617" s="106"/>
      <c r="JQQ617" s="106"/>
      <c r="JQR617" s="106"/>
      <c r="JQS617" s="106"/>
      <c r="JQT617" s="106"/>
      <c r="JQU617" s="106"/>
      <c r="JQV617" s="106"/>
      <c r="JQW617" s="106" t="s">
        <v>30</v>
      </c>
      <c r="JQX617" s="106"/>
      <c r="JQY617" s="106"/>
      <c r="JQZ617" s="106"/>
      <c r="JRA617" s="106"/>
      <c r="JRB617" s="106"/>
      <c r="JRC617" s="106"/>
      <c r="JRD617" s="106"/>
      <c r="JRE617" s="106" t="s">
        <v>30</v>
      </c>
      <c r="JRF617" s="106"/>
      <c r="JRG617" s="106"/>
      <c r="JRH617" s="106"/>
      <c r="JRI617" s="106"/>
      <c r="JRJ617" s="106"/>
      <c r="JRK617" s="106"/>
      <c r="JRL617" s="106"/>
      <c r="JRM617" s="106" t="s">
        <v>30</v>
      </c>
      <c r="JRN617" s="106"/>
      <c r="JRO617" s="106"/>
      <c r="JRP617" s="106"/>
      <c r="JRQ617" s="106"/>
      <c r="JRR617" s="106"/>
      <c r="JRS617" s="106"/>
      <c r="JRT617" s="106"/>
      <c r="JRU617" s="106" t="s">
        <v>30</v>
      </c>
      <c r="JRV617" s="106"/>
      <c r="JRW617" s="106"/>
      <c r="JRX617" s="106"/>
      <c r="JRY617" s="106"/>
      <c r="JRZ617" s="106"/>
      <c r="JSA617" s="106"/>
      <c r="JSB617" s="106"/>
      <c r="JSC617" s="106" t="s">
        <v>30</v>
      </c>
      <c r="JSD617" s="106"/>
      <c r="JSE617" s="106"/>
      <c r="JSF617" s="106"/>
      <c r="JSG617" s="106"/>
      <c r="JSH617" s="106"/>
      <c r="JSI617" s="106"/>
      <c r="JSJ617" s="106"/>
      <c r="JSK617" s="106" t="s">
        <v>30</v>
      </c>
      <c r="JSL617" s="106"/>
      <c r="JSM617" s="106"/>
      <c r="JSN617" s="106"/>
      <c r="JSO617" s="106"/>
      <c r="JSP617" s="106"/>
      <c r="JSQ617" s="106"/>
      <c r="JSR617" s="106"/>
      <c r="JSS617" s="106" t="s">
        <v>30</v>
      </c>
      <c r="JST617" s="106"/>
      <c r="JSU617" s="106"/>
      <c r="JSV617" s="106"/>
      <c r="JSW617" s="106"/>
      <c r="JSX617" s="106"/>
      <c r="JSY617" s="106"/>
      <c r="JSZ617" s="106"/>
      <c r="JTA617" s="106" t="s">
        <v>30</v>
      </c>
      <c r="JTB617" s="106"/>
      <c r="JTC617" s="106"/>
      <c r="JTD617" s="106"/>
      <c r="JTE617" s="106"/>
      <c r="JTF617" s="106"/>
      <c r="JTG617" s="106"/>
      <c r="JTH617" s="106"/>
      <c r="JTI617" s="106" t="s">
        <v>30</v>
      </c>
      <c r="JTJ617" s="106"/>
      <c r="JTK617" s="106"/>
      <c r="JTL617" s="106"/>
      <c r="JTM617" s="106"/>
      <c r="JTN617" s="106"/>
      <c r="JTO617" s="106"/>
      <c r="JTP617" s="106"/>
      <c r="JTQ617" s="106" t="s">
        <v>30</v>
      </c>
      <c r="JTR617" s="106"/>
      <c r="JTS617" s="106"/>
      <c r="JTT617" s="106"/>
      <c r="JTU617" s="106"/>
      <c r="JTV617" s="106"/>
      <c r="JTW617" s="106"/>
      <c r="JTX617" s="106"/>
      <c r="JTY617" s="106" t="s">
        <v>30</v>
      </c>
      <c r="JTZ617" s="106"/>
      <c r="JUA617" s="106"/>
      <c r="JUB617" s="106"/>
      <c r="JUC617" s="106"/>
      <c r="JUD617" s="106"/>
      <c r="JUE617" s="106"/>
      <c r="JUF617" s="106"/>
      <c r="JUG617" s="106" t="s">
        <v>30</v>
      </c>
      <c r="JUH617" s="106"/>
      <c r="JUI617" s="106"/>
      <c r="JUJ617" s="106"/>
      <c r="JUK617" s="106"/>
      <c r="JUL617" s="106"/>
      <c r="JUM617" s="106"/>
      <c r="JUN617" s="106"/>
      <c r="JUO617" s="106" t="s">
        <v>30</v>
      </c>
      <c r="JUP617" s="106"/>
      <c r="JUQ617" s="106"/>
      <c r="JUR617" s="106"/>
      <c r="JUS617" s="106"/>
      <c r="JUT617" s="106"/>
      <c r="JUU617" s="106"/>
      <c r="JUV617" s="106"/>
      <c r="JUW617" s="106" t="s">
        <v>30</v>
      </c>
      <c r="JUX617" s="106"/>
      <c r="JUY617" s="106"/>
      <c r="JUZ617" s="106"/>
      <c r="JVA617" s="106"/>
      <c r="JVB617" s="106"/>
      <c r="JVC617" s="106"/>
      <c r="JVD617" s="106"/>
      <c r="JVE617" s="106" t="s">
        <v>30</v>
      </c>
      <c r="JVF617" s="106"/>
      <c r="JVG617" s="106"/>
      <c r="JVH617" s="106"/>
      <c r="JVI617" s="106"/>
      <c r="JVJ617" s="106"/>
      <c r="JVK617" s="106"/>
      <c r="JVL617" s="106"/>
      <c r="JVM617" s="106" t="s">
        <v>30</v>
      </c>
      <c r="JVN617" s="106"/>
      <c r="JVO617" s="106"/>
      <c r="JVP617" s="106"/>
      <c r="JVQ617" s="106"/>
      <c r="JVR617" s="106"/>
      <c r="JVS617" s="106"/>
      <c r="JVT617" s="106"/>
      <c r="JVU617" s="106" t="s">
        <v>30</v>
      </c>
      <c r="JVV617" s="106"/>
      <c r="JVW617" s="106"/>
      <c r="JVX617" s="106"/>
      <c r="JVY617" s="106"/>
      <c r="JVZ617" s="106"/>
      <c r="JWA617" s="106"/>
      <c r="JWB617" s="106"/>
      <c r="JWC617" s="106" t="s">
        <v>30</v>
      </c>
      <c r="JWD617" s="106"/>
      <c r="JWE617" s="106"/>
      <c r="JWF617" s="106"/>
      <c r="JWG617" s="106"/>
      <c r="JWH617" s="106"/>
      <c r="JWI617" s="106"/>
      <c r="JWJ617" s="106"/>
      <c r="JWK617" s="106" t="s">
        <v>30</v>
      </c>
      <c r="JWL617" s="106"/>
      <c r="JWM617" s="106"/>
      <c r="JWN617" s="106"/>
      <c r="JWO617" s="106"/>
      <c r="JWP617" s="106"/>
      <c r="JWQ617" s="106"/>
      <c r="JWR617" s="106"/>
      <c r="JWS617" s="106" t="s">
        <v>30</v>
      </c>
      <c r="JWT617" s="106"/>
      <c r="JWU617" s="106"/>
      <c r="JWV617" s="106"/>
      <c r="JWW617" s="106"/>
      <c r="JWX617" s="106"/>
      <c r="JWY617" s="106"/>
      <c r="JWZ617" s="106"/>
      <c r="JXA617" s="106" t="s">
        <v>30</v>
      </c>
      <c r="JXB617" s="106"/>
      <c r="JXC617" s="106"/>
      <c r="JXD617" s="106"/>
      <c r="JXE617" s="106"/>
      <c r="JXF617" s="106"/>
      <c r="JXG617" s="106"/>
      <c r="JXH617" s="106"/>
      <c r="JXI617" s="106" t="s">
        <v>30</v>
      </c>
      <c r="JXJ617" s="106"/>
      <c r="JXK617" s="106"/>
      <c r="JXL617" s="106"/>
      <c r="JXM617" s="106"/>
      <c r="JXN617" s="106"/>
      <c r="JXO617" s="106"/>
      <c r="JXP617" s="106"/>
      <c r="JXQ617" s="106" t="s">
        <v>30</v>
      </c>
      <c r="JXR617" s="106"/>
      <c r="JXS617" s="106"/>
      <c r="JXT617" s="106"/>
      <c r="JXU617" s="106"/>
      <c r="JXV617" s="106"/>
      <c r="JXW617" s="106"/>
      <c r="JXX617" s="106"/>
      <c r="JXY617" s="106" t="s">
        <v>30</v>
      </c>
      <c r="JXZ617" s="106"/>
      <c r="JYA617" s="106"/>
      <c r="JYB617" s="106"/>
      <c r="JYC617" s="106"/>
      <c r="JYD617" s="106"/>
      <c r="JYE617" s="106"/>
      <c r="JYF617" s="106"/>
      <c r="JYG617" s="106" t="s">
        <v>30</v>
      </c>
      <c r="JYH617" s="106"/>
      <c r="JYI617" s="106"/>
      <c r="JYJ617" s="106"/>
      <c r="JYK617" s="106"/>
      <c r="JYL617" s="106"/>
      <c r="JYM617" s="106"/>
      <c r="JYN617" s="106"/>
      <c r="JYO617" s="106" t="s">
        <v>30</v>
      </c>
      <c r="JYP617" s="106"/>
      <c r="JYQ617" s="106"/>
      <c r="JYR617" s="106"/>
      <c r="JYS617" s="106"/>
      <c r="JYT617" s="106"/>
      <c r="JYU617" s="106"/>
      <c r="JYV617" s="106"/>
      <c r="JYW617" s="106" t="s">
        <v>30</v>
      </c>
      <c r="JYX617" s="106"/>
      <c r="JYY617" s="106"/>
      <c r="JYZ617" s="106"/>
      <c r="JZA617" s="106"/>
      <c r="JZB617" s="106"/>
      <c r="JZC617" s="106"/>
      <c r="JZD617" s="106"/>
      <c r="JZE617" s="106" t="s">
        <v>30</v>
      </c>
      <c r="JZF617" s="106"/>
      <c r="JZG617" s="106"/>
      <c r="JZH617" s="106"/>
      <c r="JZI617" s="106"/>
      <c r="JZJ617" s="106"/>
      <c r="JZK617" s="106"/>
      <c r="JZL617" s="106"/>
      <c r="JZM617" s="106" t="s">
        <v>30</v>
      </c>
      <c r="JZN617" s="106"/>
      <c r="JZO617" s="106"/>
      <c r="JZP617" s="106"/>
      <c r="JZQ617" s="106"/>
      <c r="JZR617" s="106"/>
      <c r="JZS617" s="106"/>
      <c r="JZT617" s="106"/>
      <c r="JZU617" s="106" t="s">
        <v>30</v>
      </c>
      <c r="JZV617" s="106"/>
      <c r="JZW617" s="106"/>
      <c r="JZX617" s="106"/>
      <c r="JZY617" s="106"/>
      <c r="JZZ617" s="106"/>
      <c r="KAA617" s="106"/>
      <c r="KAB617" s="106"/>
      <c r="KAC617" s="106" t="s">
        <v>30</v>
      </c>
      <c r="KAD617" s="106"/>
      <c r="KAE617" s="106"/>
      <c r="KAF617" s="106"/>
      <c r="KAG617" s="106"/>
      <c r="KAH617" s="106"/>
      <c r="KAI617" s="106"/>
      <c r="KAJ617" s="106"/>
      <c r="KAK617" s="106" t="s">
        <v>30</v>
      </c>
      <c r="KAL617" s="106"/>
      <c r="KAM617" s="106"/>
      <c r="KAN617" s="106"/>
      <c r="KAO617" s="106"/>
      <c r="KAP617" s="106"/>
      <c r="KAQ617" s="106"/>
      <c r="KAR617" s="106"/>
      <c r="KAS617" s="106" t="s">
        <v>30</v>
      </c>
      <c r="KAT617" s="106"/>
      <c r="KAU617" s="106"/>
      <c r="KAV617" s="106"/>
      <c r="KAW617" s="106"/>
      <c r="KAX617" s="106"/>
      <c r="KAY617" s="106"/>
      <c r="KAZ617" s="106"/>
      <c r="KBA617" s="106" t="s">
        <v>30</v>
      </c>
      <c r="KBB617" s="106"/>
      <c r="KBC617" s="106"/>
      <c r="KBD617" s="106"/>
      <c r="KBE617" s="106"/>
      <c r="KBF617" s="106"/>
      <c r="KBG617" s="106"/>
      <c r="KBH617" s="106"/>
      <c r="KBI617" s="106" t="s">
        <v>30</v>
      </c>
      <c r="KBJ617" s="106"/>
      <c r="KBK617" s="106"/>
      <c r="KBL617" s="106"/>
      <c r="KBM617" s="106"/>
      <c r="KBN617" s="106"/>
      <c r="KBO617" s="106"/>
      <c r="KBP617" s="106"/>
      <c r="KBQ617" s="106" t="s">
        <v>30</v>
      </c>
      <c r="KBR617" s="106"/>
      <c r="KBS617" s="106"/>
      <c r="KBT617" s="106"/>
      <c r="KBU617" s="106"/>
      <c r="KBV617" s="106"/>
      <c r="KBW617" s="106"/>
      <c r="KBX617" s="106"/>
      <c r="KBY617" s="106" t="s">
        <v>30</v>
      </c>
      <c r="KBZ617" s="106"/>
      <c r="KCA617" s="106"/>
      <c r="KCB617" s="106"/>
      <c r="KCC617" s="106"/>
      <c r="KCD617" s="106"/>
      <c r="KCE617" s="106"/>
      <c r="KCF617" s="106"/>
      <c r="KCG617" s="106" t="s">
        <v>30</v>
      </c>
      <c r="KCH617" s="106"/>
      <c r="KCI617" s="106"/>
      <c r="KCJ617" s="106"/>
      <c r="KCK617" s="106"/>
      <c r="KCL617" s="106"/>
      <c r="KCM617" s="106"/>
      <c r="KCN617" s="106"/>
      <c r="KCO617" s="106" t="s">
        <v>30</v>
      </c>
      <c r="KCP617" s="106"/>
      <c r="KCQ617" s="106"/>
      <c r="KCR617" s="106"/>
      <c r="KCS617" s="106"/>
      <c r="KCT617" s="106"/>
      <c r="KCU617" s="106"/>
      <c r="KCV617" s="106"/>
      <c r="KCW617" s="106" t="s">
        <v>30</v>
      </c>
      <c r="KCX617" s="106"/>
      <c r="KCY617" s="106"/>
      <c r="KCZ617" s="106"/>
      <c r="KDA617" s="106"/>
      <c r="KDB617" s="106"/>
      <c r="KDC617" s="106"/>
      <c r="KDD617" s="106"/>
      <c r="KDE617" s="106" t="s">
        <v>30</v>
      </c>
      <c r="KDF617" s="106"/>
      <c r="KDG617" s="106"/>
      <c r="KDH617" s="106"/>
      <c r="KDI617" s="106"/>
      <c r="KDJ617" s="106"/>
      <c r="KDK617" s="106"/>
      <c r="KDL617" s="106"/>
      <c r="KDM617" s="106" t="s">
        <v>30</v>
      </c>
      <c r="KDN617" s="106"/>
      <c r="KDO617" s="106"/>
      <c r="KDP617" s="106"/>
      <c r="KDQ617" s="106"/>
      <c r="KDR617" s="106"/>
      <c r="KDS617" s="106"/>
      <c r="KDT617" s="106"/>
      <c r="KDU617" s="106" t="s">
        <v>30</v>
      </c>
      <c r="KDV617" s="106"/>
      <c r="KDW617" s="106"/>
      <c r="KDX617" s="106"/>
      <c r="KDY617" s="106"/>
      <c r="KDZ617" s="106"/>
      <c r="KEA617" s="106"/>
      <c r="KEB617" s="106"/>
      <c r="KEC617" s="106" t="s">
        <v>30</v>
      </c>
      <c r="KED617" s="106"/>
      <c r="KEE617" s="106"/>
      <c r="KEF617" s="106"/>
      <c r="KEG617" s="106"/>
      <c r="KEH617" s="106"/>
      <c r="KEI617" s="106"/>
      <c r="KEJ617" s="106"/>
      <c r="KEK617" s="106" t="s">
        <v>30</v>
      </c>
      <c r="KEL617" s="106"/>
      <c r="KEM617" s="106"/>
      <c r="KEN617" s="106"/>
      <c r="KEO617" s="106"/>
      <c r="KEP617" s="106"/>
      <c r="KEQ617" s="106"/>
      <c r="KER617" s="106"/>
      <c r="KES617" s="106" t="s">
        <v>30</v>
      </c>
      <c r="KET617" s="106"/>
      <c r="KEU617" s="106"/>
      <c r="KEV617" s="106"/>
      <c r="KEW617" s="106"/>
      <c r="KEX617" s="106"/>
      <c r="KEY617" s="106"/>
      <c r="KEZ617" s="106"/>
      <c r="KFA617" s="106" t="s">
        <v>30</v>
      </c>
      <c r="KFB617" s="106"/>
      <c r="KFC617" s="106"/>
      <c r="KFD617" s="106"/>
      <c r="KFE617" s="106"/>
      <c r="KFF617" s="106"/>
      <c r="KFG617" s="106"/>
      <c r="KFH617" s="106"/>
      <c r="KFI617" s="106" t="s">
        <v>30</v>
      </c>
      <c r="KFJ617" s="106"/>
      <c r="KFK617" s="106"/>
      <c r="KFL617" s="106"/>
      <c r="KFM617" s="106"/>
      <c r="KFN617" s="106"/>
      <c r="KFO617" s="106"/>
      <c r="KFP617" s="106"/>
      <c r="KFQ617" s="106" t="s">
        <v>30</v>
      </c>
      <c r="KFR617" s="106"/>
      <c r="KFS617" s="106"/>
      <c r="KFT617" s="106"/>
      <c r="KFU617" s="106"/>
      <c r="KFV617" s="106"/>
      <c r="KFW617" s="106"/>
      <c r="KFX617" s="106"/>
      <c r="KFY617" s="106" t="s">
        <v>30</v>
      </c>
      <c r="KFZ617" s="106"/>
      <c r="KGA617" s="106"/>
      <c r="KGB617" s="106"/>
      <c r="KGC617" s="106"/>
      <c r="KGD617" s="106"/>
      <c r="KGE617" s="106"/>
      <c r="KGF617" s="106"/>
      <c r="KGG617" s="106" t="s">
        <v>30</v>
      </c>
      <c r="KGH617" s="106"/>
      <c r="KGI617" s="106"/>
      <c r="KGJ617" s="106"/>
      <c r="KGK617" s="106"/>
      <c r="KGL617" s="106"/>
      <c r="KGM617" s="106"/>
      <c r="KGN617" s="106"/>
      <c r="KGO617" s="106" t="s">
        <v>30</v>
      </c>
      <c r="KGP617" s="106"/>
      <c r="KGQ617" s="106"/>
      <c r="KGR617" s="106"/>
      <c r="KGS617" s="106"/>
      <c r="KGT617" s="106"/>
      <c r="KGU617" s="106"/>
      <c r="KGV617" s="106"/>
      <c r="KGW617" s="106" t="s">
        <v>30</v>
      </c>
      <c r="KGX617" s="106"/>
      <c r="KGY617" s="106"/>
      <c r="KGZ617" s="106"/>
      <c r="KHA617" s="106"/>
      <c r="KHB617" s="106"/>
      <c r="KHC617" s="106"/>
      <c r="KHD617" s="106"/>
      <c r="KHE617" s="106" t="s">
        <v>30</v>
      </c>
      <c r="KHF617" s="106"/>
      <c r="KHG617" s="106"/>
      <c r="KHH617" s="106"/>
      <c r="KHI617" s="106"/>
      <c r="KHJ617" s="106"/>
      <c r="KHK617" s="106"/>
      <c r="KHL617" s="106"/>
      <c r="KHM617" s="106" t="s">
        <v>30</v>
      </c>
      <c r="KHN617" s="106"/>
      <c r="KHO617" s="106"/>
      <c r="KHP617" s="106"/>
      <c r="KHQ617" s="106"/>
      <c r="KHR617" s="106"/>
      <c r="KHS617" s="106"/>
      <c r="KHT617" s="106"/>
      <c r="KHU617" s="106" t="s">
        <v>30</v>
      </c>
      <c r="KHV617" s="106"/>
      <c r="KHW617" s="106"/>
      <c r="KHX617" s="106"/>
      <c r="KHY617" s="106"/>
      <c r="KHZ617" s="106"/>
      <c r="KIA617" s="106"/>
      <c r="KIB617" s="106"/>
      <c r="KIC617" s="106" t="s">
        <v>30</v>
      </c>
      <c r="KID617" s="106"/>
      <c r="KIE617" s="106"/>
      <c r="KIF617" s="106"/>
      <c r="KIG617" s="106"/>
      <c r="KIH617" s="106"/>
      <c r="KII617" s="106"/>
      <c r="KIJ617" s="106"/>
      <c r="KIK617" s="106" t="s">
        <v>30</v>
      </c>
      <c r="KIL617" s="106"/>
      <c r="KIM617" s="106"/>
      <c r="KIN617" s="106"/>
      <c r="KIO617" s="106"/>
      <c r="KIP617" s="106"/>
      <c r="KIQ617" s="106"/>
      <c r="KIR617" s="106"/>
      <c r="KIS617" s="106" t="s">
        <v>30</v>
      </c>
      <c r="KIT617" s="106"/>
      <c r="KIU617" s="106"/>
      <c r="KIV617" s="106"/>
      <c r="KIW617" s="106"/>
      <c r="KIX617" s="106"/>
      <c r="KIY617" s="106"/>
      <c r="KIZ617" s="106"/>
      <c r="KJA617" s="106" t="s">
        <v>30</v>
      </c>
      <c r="KJB617" s="106"/>
      <c r="KJC617" s="106"/>
      <c r="KJD617" s="106"/>
      <c r="KJE617" s="106"/>
      <c r="KJF617" s="106"/>
      <c r="KJG617" s="106"/>
      <c r="KJH617" s="106"/>
      <c r="KJI617" s="106" t="s">
        <v>30</v>
      </c>
      <c r="KJJ617" s="106"/>
      <c r="KJK617" s="106"/>
      <c r="KJL617" s="106"/>
      <c r="KJM617" s="106"/>
      <c r="KJN617" s="106"/>
      <c r="KJO617" s="106"/>
      <c r="KJP617" s="106"/>
      <c r="KJQ617" s="106" t="s">
        <v>30</v>
      </c>
      <c r="KJR617" s="106"/>
      <c r="KJS617" s="106"/>
      <c r="KJT617" s="106"/>
      <c r="KJU617" s="106"/>
      <c r="KJV617" s="106"/>
      <c r="KJW617" s="106"/>
      <c r="KJX617" s="106"/>
      <c r="KJY617" s="106" t="s">
        <v>30</v>
      </c>
      <c r="KJZ617" s="106"/>
      <c r="KKA617" s="106"/>
      <c r="KKB617" s="106"/>
      <c r="KKC617" s="106"/>
      <c r="KKD617" s="106"/>
      <c r="KKE617" s="106"/>
      <c r="KKF617" s="106"/>
      <c r="KKG617" s="106" t="s">
        <v>30</v>
      </c>
      <c r="KKH617" s="106"/>
      <c r="KKI617" s="106"/>
      <c r="KKJ617" s="106"/>
      <c r="KKK617" s="106"/>
      <c r="KKL617" s="106"/>
      <c r="KKM617" s="106"/>
      <c r="KKN617" s="106"/>
      <c r="KKO617" s="106" t="s">
        <v>30</v>
      </c>
      <c r="KKP617" s="106"/>
      <c r="KKQ617" s="106"/>
      <c r="KKR617" s="106"/>
      <c r="KKS617" s="106"/>
      <c r="KKT617" s="106"/>
      <c r="KKU617" s="106"/>
      <c r="KKV617" s="106"/>
      <c r="KKW617" s="106" t="s">
        <v>30</v>
      </c>
      <c r="KKX617" s="106"/>
      <c r="KKY617" s="106"/>
      <c r="KKZ617" s="106"/>
      <c r="KLA617" s="106"/>
      <c r="KLB617" s="106"/>
      <c r="KLC617" s="106"/>
      <c r="KLD617" s="106"/>
      <c r="KLE617" s="106" t="s">
        <v>30</v>
      </c>
      <c r="KLF617" s="106"/>
      <c r="KLG617" s="106"/>
      <c r="KLH617" s="106"/>
      <c r="KLI617" s="106"/>
      <c r="KLJ617" s="106"/>
      <c r="KLK617" s="106"/>
      <c r="KLL617" s="106"/>
      <c r="KLM617" s="106" t="s">
        <v>30</v>
      </c>
      <c r="KLN617" s="106"/>
      <c r="KLO617" s="106"/>
      <c r="KLP617" s="106"/>
      <c r="KLQ617" s="106"/>
      <c r="KLR617" s="106"/>
      <c r="KLS617" s="106"/>
      <c r="KLT617" s="106"/>
      <c r="KLU617" s="106" t="s">
        <v>30</v>
      </c>
      <c r="KLV617" s="106"/>
      <c r="KLW617" s="106"/>
      <c r="KLX617" s="106"/>
      <c r="KLY617" s="106"/>
      <c r="KLZ617" s="106"/>
      <c r="KMA617" s="106"/>
      <c r="KMB617" s="106"/>
      <c r="KMC617" s="106" t="s">
        <v>30</v>
      </c>
      <c r="KMD617" s="106"/>
      <c r="KME617" s="106"/>
      <c r="KMF617" s="106"/>
      <c r="KMG617" s="106"/>
      <c r="KMH617" s="106"/>
      <c r="KMI617" s="106"/>
      <c r="KMJ617" s="106"/>
      <c r="KMK617" s="106" t="s">
        <v>30</v>
      </c>
      <c r="KML617" s="106"/>
      <c r="KMM617" s="106"/>
      <c r="KMN617" s="106"/>
      <c r="KMO617" s="106"/>
      <c r="KMP617" s="106"/>
      <c r="KMQ617" s="106"/>
      <c r="KMR617" s="106"/>
      <c r="KMS617" s="106" t="s">
        <v>30</v>
      </c>
      <c r="KMT617" s="106"/>
      <c r="KMU617" s="106"/>
      <c r="KMV617" s="106"/>
      <c r="KMW617" s="106"/>
      <c r="KMX617" s="106"/>
      <c r="KMY617" s="106"/>
      <c r="KMZ617" s="106"/>
      <c r="KNA617" s="106" t="s">
        <v>30</v>
      </c>
      <c r="KNB617" s="106"/>
      <c r="KNC617" s="106"/>
      <c r="KND617" s="106"/>
      <c r="KNE617" s="106"/>
      <c r="KNF617" s="106"/>
      <c r="KNG617" s="106"/>
      <c r="KNH617" s="106"/>
      <c r="KNI617" s="106" t="s">
        <v>30</v>
      </c>
      <c r="KNJ617" s="106"/>
      <c r="KNK617" s="106"/>
      <c r="KNL617" s="106"/>
      <c r="KNM617" s="106"/>
      <c r="KNN617" s="106"/>
      <c r="KNO617" s="106"/>
      <c r="KNP617" s="106"/>
      <c r="KNQ617" s="106" t="s">
        <v>30</v>
      </c>
      <c r="KNR617" s="106"/>
      <c r="KNS617" s="106"/>
      <c r="KNT617" s="106"/>
      <c r="KNU617" s="106"/>
      <c r="KNV617" s="106"/>
      <c r="KNW617" s="106"/>
      <c r="KNX617" s="106"/>
      <c r="KNY617" s="106" t="s">
        <v>30</v>
      </c>
      <c r="KNZ617" s="106"/>
      <c r="KOA617" s="106"/>
      <c r="KOB617" s="106"/>
      <c r="KOC617" s="106"/>
      <c r="KOD617" s="106"/>
      <c r="KOE617" s="106"/>
      <c r="KOF617" s="106"/>
      <c r="KOG617" s="106" t="s">
        <v>30</v>
      </c>
      <c r="KOH617" s="106"/>
      <c r="KOI617" s="106"/>
      <c r="KOJ617" s="106"/>
      <c r="KOK617" s="106"/>
      <c r="KOL617" s="106"/>
      <c r="KOM617" s="106"/>
      <c r="KON617" s="106"/>
      <c r="KOO617" s="106" t="s">
        <v>30</v>
      </c>
      <c r="KOP617" s="106"/>
      <c r="KOQ617" s="106"/>
      <c r="KOR617" s="106"/>
      <c r="KOS617" s="106"/>
      <c r="KOT617" s="106"/>
      <c r="KOU617" s="106"/>
      <c r="KOV617" s="106"/>
      <c r="KOW617" s="106" t="s">
        <v>30</v>
      </c>
      <c r="KOX617" s="106"/>
      <c r="KOY617" s="106"/>
      <c r="KOZ617" s="106"/>
      <c r="KPA617" s="106"/>
      <c r="KPB617" s="106"/>
      <c r="KPC617" s="106"/>
      <c r="KPD617" s="106"/>
      <c r="KPE617" s="106" t="s">
        <v>30</v>
      </c>
      <c r="KPF617" s="106"/>
      <c r="KPG617" s="106"/>
      <c r="KPH617" s="106"/>
      <c r="KPI617" s="106"/>
      <c r="KPJ617" s="106"/>
      <c r="KPK617" s="106"/>
      <c r="KPL617" s="106"/>
      <c r="KPM617" s="106" t="s">
        <v>30</v>
      </c>
      <c r="KPN617" s="106"/>
      <c r="KPO617" s="106"/>
      <c r="KPP617" s="106"/>
      <c r="KPQ617" s="106"/>
      <c r="KPR617" s="106"/>
      <c r="KPS617" s="106"/>
      <c r="KPT617" s="106"/>
      <c r="KPU617" s="106" t="s">
        <v>30</v>
      </c>
      <c r="KPV617" s="106"/>
      <c r="KPW617" s="106"/>
      <c r="KPX617" s="106"/>
      <c r="KPY617" s="106"/>
      <c r="KPZ617" s="106"/>
      <c r="KQA617" s="106"/>
      <c r="KQB617" s="106"/>
      <c r="KQC617" s="106" t="s">
        <v>30</v>
      </c>
      <c r="KQD617" s="106"/>
      <c r="KQE617" s="106"/>
      <c r="KQF617" s="106"/>
      <c r="KQG617" s="106"/>
      <c r="KQH617" s="106"/>
      <c r="KQI617" s="106"/>
      <c r="KQJ617" s="106"/>
      <c r="KQK617" s="106" t="s">
        <v>30</v>
      </c>
      <c r="KQL617" s="106"/>
      <c r="KQM617" s="106"/>
      <c r="KQN617" s="106"/>
      <c r="KQO617" s="106"/>
      <c r="KQP617" s="106"/>
      <c r="KQQ617" s="106"/>
      <c r="KQR617" s="106"/>
      <c r="KQS617" s="106" t="s">
        <v>30</v>
      </c>
      <c r="KQT617" s="106"/>
      <c r="KQU617" s="106"/>
      <c r="KQV617" s="106"/>
      <c r="KQW617" s="106"/>
      <c r="KQX617" s="106"/>
      <c r="KQY617" s="106"/>
      <c r="KQZ617" s="106"/>
      <c r="KRA617" s="106" t="s">
        <v>30</v>
      </c>
      <c r="KRB617" s="106"/>
      <c r="KRC617" s="106"/>
      <c r="KRD617" s="106"/>
      <c r="KRE617" s="106"/>
      <c r="KRF617" s="106"/>
      <c r="KRG617" s="106"/>
      <c r="KRH617" s="106"/>
      <c r="KRI617" s="106" t="s">
        <v>30</v>
      </c>
      <c r="KRJ617" s="106"/>
      <c r="KRK617" s="106"/>
      <c r="KRL617" s="106"/>
      <c r="KRM617" s="106"/>
      <c r="KRN617" s="106"/>
      <c r="KRO617" s="106"/>
      <c r="KRP617" s="106"/>
      <c r="KRQ617" s="106" t="s">
        <v>30</v>
      </c>
      <c r="KRR617" s="106"/>
      <c r="KRS617" s="106"/>
      <c r="KRT617" s="106"/>
      <c r="KRU617" s="106"/>
      <c r="KRV617" s="106"/>
      <c r="KRW617" s="106"/>
      <c r="KRX617" s="106"/>
      <c r="KRY617" s="106" t="s">
        <v>30</v>
      </c>
      <c r="KRZ617" s="106"/>
      <c r="KSA617" s="106"/>
      <c r="KSB617" s="106"/>
      <c r="KSC617" s="106"/>
      <c r="KSD617" s="106"/>
      <c r="KSE617" s="106"/>
      <c r="KSF617" s="106"/>
      <c r="KSG617" s="106" t="s">
        <v>30</v>
      </c>
      <c r="KSH617" s="106"/>
      <c r="KSI617" s="106"/>
      <c r="KSJ617" s="106"/>
      <c r="KSK617" s="106"/>
      <c r="KSL617" s="106"/>
      <c r="KSM617" s="106"/>
      <c r="KSN617" s="106"/>
      <c r="KSO617" s="106" t="s">
        <v>30</v>
      </c>
      <c r="KSP617" s="106"/>
      <c r="KSQ617" s="106"/>
      <c r="KSR617" s="106"/>
      <c r="KSS617" s="106"/>
      <c r="KST617" s="106"/>
      <c r="KSU617" s="106"/>
      <c r="KSV617" s="106"/>
      <c r="KSW617" s="106" t="s">
        <v>30</v>
      </c>
      <c r="KSX617" s="106"/>
      <c r="KSY617" s="106"/>
      <c r="KSZ617" s="106"/>
      <c r="KTA617" s="106"/>
      <c r="KTB617" s="106"/>
      <c r="KTC617" s="106"/>
      <c r="KTD617" s="106"/>
      <c r="KTE617" s="106" t="s">
        <v>30</v>
      </c>
      <c r="KTF617" s="106"/>
      <c r="KTG617" s="106"/>
      <c r="KTH617" s="106"/>
      <c r="KTI617" s="106"/>
      <c r="KTJ617" s="106"/>
      <c r="KTK617" s="106"/>
      <c r="KTL617" s="106"/>
      <c r="KTM617" s="106" t="s">
        <v>30</v>
      </c>
      <c r="KTN617" s="106"/>
      <c r="KTO617" s="106"/>
      <c r="KTP617" s="106"/>
      <c r="KTQ617" s="106"/>
      <c r="KTR617" s="106"/>
      <c r="KTS617" s="106"/>
      <c r="KTT617" s="106"/>
      <c r="KTU617" s="106" t="s">
        <v>30</v>
      </c>
      <c r="KTV617" s="106"/>
      <c r="KTW617" s="106"/>
      <c r="KTX617" s="106"/>
      <c r="KTY617" s="106"/>
      <c r="KTZ617" s="106"/>
      <c r="KUA617" s="106"/>
      <c r="KUB617" s="106"/>
      <c r="KUC617" s="106" t="s">
        <v>30</v>
      </c>
      <c r="KUD617" s="106"/>
      <c r="KUE617" s="106"/>
      <c r="KUF617" s="106"/>
      <c r="KUG617" s="106"/>
      <c r="KUH617" s="106"/>
      <c r="KUI617" s="106"/>
      <c r="KUJ617" s="106"/>
      <c r="KUK617" s="106" t="s">
        <v>30</v>
      </c>
      <c r="KUL617" s="106"/>
      <c r="KUM617" s="106"/>
      <c r="KUN617" s="106"/>
      <c r="KUO617" s="106"/>
      <c r="KUP617" s="106"/>
      <c r="KUQ617" s="106"/>
      <c r="KUR617" s="106"/>
      <c r="KUS617" s="106" t="s">
        <v>30</v>
      </c>
      <c r="KUT617" s="106"/>
      <c r="KUU617" s="106"/>
      <c r="KUV617" s="106"/>
      <c r="KUW617" s="106"/>
      <c r="KUX617" s="106"/>
      <c r="KUY617" s="106"/>
      <c r="KUZ617" s="106"/>
      <c r="KVA617" s="106" t="s">
        <v>30</v>
      </c>
      <c r="KVB617" s="106"/>
      <c r="KVC617" s="106"/>
      <c r="KVD617" s="106"/>
      <c r="KVE617" s="106"/>
      <c r="KVF617" s="106"/>
      <c r="KVG617" s="106"/>
      <c r="KVH617" s="106"/>
      <c r="KVI617" s="106" t="s">
        <v>30</v>
      </c>
      <c r="KVJ617" s="106"/>
      <c r="KVK617" s="106"/>
      <c r="KVL617" s="106"/>
      <c r="KVM617" s="106"/>
      <c r="KVN617" s="106"/>
      <c r="KVO617" s="106"/>
      <c r="KVP617" s="106"/>
      <c r="KVQ617" s="106" t="s">
        <v>30</v>
      </c>
      <c r="KVR617" s="106"/>
      <c r="KVS617" s="106"/>
      <c r="KVT617" s="106"/>
      <c r="KVU617" s="106"/>
      <c r="KVV617" s="106"/>
      <c r="KVW617" s="106"/>
      <c r="KVX617" s="106"/>
      <c r="KVY617" s="106" t="s">
        <v>30</v>
      </c>
      <c r="KVZ617" s="106"/>
      <c r="KWA617" s="106"/>
      <c r="KWB617" s="106"/>
      <c r="KWC617" s="106"/>
      <c r="KWD617" s="106"/>
      <c r="KWE617" s="106"/>
      <c r="KWF617" s="106"/>
      <c r="KWG617" s="106" t="s">
        <v>30</v>
      </c>
      <c r="KWH617" s="106"/>
      <c r="KWI617" s="106"/>
      <c r="KWJ617" s="106"/>
      <c r="KWK617" s="106"/>
      <c r="KWL617" s="106"/>
      <c r="KWM617" s="106"/>
      <c r="KWN617" s="106"/>
      <c r="KWO617" s="106" t="s">
        <v>30</v>
      </c>
      <c r="KWP617" s="106"/>
      <c r="KWQ617" s="106"/>
      <c r="KWR617" s="106"/>
      <c r="KWS617" s="106"/>
      <c r="KWT617" s="106"/>
      <c r="KWU617" s="106"/>
      <c r="KWV617" s="106"/>
      <c r="KWW617" s="106" t="s">
        <v>30</v>
      </c>
      <c r="KWX617" s="106"/>
      <c r="KWY617" s="106"/>
      <c r="KWZ617" s="106"/>
      <c r="KXA617" s="106"/>
      <c r="KXB617" s="106"/>
      <c r="KXC617" s="106"/>
      <c r="KXD617" s="106"/>
      <c r="KXE617" s="106" t="s">
        <v>30</v>
      </c>
      <c r="KXF617" s="106"/>
      <c r="KXG617" s="106"/>
      <c r="KXH617" s="106"/>
      <c r="KXI617" s="106"/>
      <c r="KXJ617" s="106"/>
      <c r="KXK617" s="106"/>
      <c r="KXL617" s="106"/>
      <c r="KXM617" s="106" t="s">
        <v>30</v>
      </c>
      <c r="KXN617" s="106"/>
      <c r="KXO617" s="106"/>
      <c r="KXP617" s="106"/>
      <c r="KXQ617" s="106"/>
      <c r="KXR617" s="106"/>
      <c r="KXS617" s="106"/>
      <c r="KXT617" s="106"/>
      <c r="KXU617" s="106" t="s">
        <v>30</v>
      </c>
      <c r="KXV617" s="106"/>
      <c r="KXW617" s="106"/>
      <c r="KXX617" s="106"/>
      <c r="KXY617" s="106"/>
      <c r="KXZ617" s="106"/>
      <c r="KYA617" s="106"/>
      <c r="KYB617" s="106"/>
      <c r="KYC617" s="106" t="s">
        <v>30</v>
      </c>
      <c r="KYD617" s="106"/>
      <c r="KYE617" s="106"/>
      <c r="KYF617" s="106"/>
      <c r="KYG617" s="106"/>
      <c r="KYH617" s="106"/>
      <c r="KYI617" s="106"/>
      <c r="KYJ617" s="106"/>
      <c r="KYK617" s="106" t="s">
        <v>30</v>
      </c>
      <c r="KYL617" s="106"/>
      <c r="KYM617" s="106"/>
      <c r="KYN617" s="106"/>
      <c r="KYO617" s="106"/>
      <c r="KYP617" s="106"/>
      <c r="KYQ617" s="106"/>
      <c r="KYR617" s="106"/>
      <c r="KYS617" s="106" t="s">
        <v>30</v>
      </c>
      <c r="KYT617" s="106"/>
      <c r="KYU617" s="106"/>
      <c r="KYV617" s="106"/>
      <c r="KYW617" s="106"/>
      <c r="KYX617" s="106"/>
      <c r="KYY617" s="106"/>
      <c r="KYZ617" s="106"/>
      <c r="KZA617" s="106" t="s">
        <v>30</v>
      </c>
      <c r="KZB617" s="106"/>
      <c r="KZC617" s="106"/>
      <c r="KZD617" s="106"/>
      <c r="KZE617" s="106"/>
      <c r="KZF617" s="106"/>
      <c r="KZG617" s="106"/>
      <c r="KZH617" s="106"/>
      <c r="KZI617" s="106" t="s">
        <v>30</v>
      </c>
      <c r="KZJ617" s="106"/>
      <c r="KZK617" s="106"/>
      <c r="KZL617" s="106"/>
      <c r="KZM617" s="106"/>
      <c r="KZN617" s="106"/>
      <c r="KZO617" s="106"/>
      <c r="KZP617" s="106"/>
      <c r="KZQ617" s="106" t="s">
        <v>30</v>
      </c>
      <c r="KZR617" s="106"/>
      <c r="KZS617" s="106"/>
      <c r="KZT617" s="106"/>
      <c r="KZU617" s="106"/>
      <c r="KZV617" s="106"/>
      <c r="KZW617" s="106"/>
      <c r="KZX617" s="106"/>
      <c r="KZY617" s="106" t="s">
        <v>30</v>
      </c>
      <c r="KZZ617" s="106"/>
      <c r="LAA617" s="106"/>
      <c r="LAB617" s="106"/>
      <c r="LAC617" s="106"/>
      <c r="LAD617" s="106"/>
      <c r="LAE617" s="106"/>
      <c r="LAF617" s="106"/>
      <c r="LAG617" s="106" t="s">
        <v>30</v>
      </c>
      <c r="LAH617" s="106"/>
      <c r="LAI617" s="106"/>
      <c r="LAJ617" s="106"/>
      <c r="LAK617" s="106"/>
      <c r="LAL617" s="106"/>
      <c r="LAM617" s="106"/>
      <c r="LAN617" s="106"/>
      <c r="LAO617" s="106" t="s">
        <v>30</v>
      </c>
      <c r="LAP617" s="106"/>
      <c r="LAQ617" s="106"/>
      <c r="LAR617" s="106"/>
      <c r="LAS617" s="106"/>
      <c r="LAT617" s="106"/>
      <c r="LAU617" s="106"/>
      <c r="LAV617" s="106"/>
      <c r="LAW617" s="106" t="s">
        <v>30</v>
      </c>
      <c r="LAX617" s="106"/>
      <c r="LAY617" s="106"/>
      <c r="LAZ617" s="106"/>
      <c r="LBA617" s="106"/>
      <c r="LBB617" s="106"/>
      <c r="LBC617" s="106"/>
      <c r="LBD617" s="106"/>
      <c r="LBE617" s="106" t="s">
        <v>30</v>
      </c>
      <c r="LBF617" s="106"/>
      <c r="LBG617" s="106"/>
      <c r="LBH617" s="106"/>
      <c r="LBI617" s="106"/>
      <c r="LBJ617" s="106"/>
      <c r="LBK617" s="106"/>
      <c r="LBL617" s="106"/>
      <c r="LBM617" s="106" t="s">
        <v>30</v>
      </c>
      <c r="LBN617" s="106"/>
      <c r="LBO617" s="106"/>
      <c r="LBP617" s="106"/>
      <c r="LBQ617" s="106"/>
      <c r="LBR617" s="106"/>
      <c r="LBS617" s="106"/>
      <c r="LBT617" s="106"/>
      <c r="LBU617" s="106" t="s">
        <v>30</v>
      </c>
      <c r="LBV617" s="106"/>
      <c r="LBW617" s="106"/>
      <c r="LBX617" s="106"/>
      <c r="LBY617" s="106"/>
      <c r="LBZ617" s="106"/>
      <c r="LCA617" s="106"/>
      <c r="LCB617" s="106"/>
      <c r="LCC617" s="106" t="s">
        <v>30</v>
      </c>
      <c r="LCD617" s="106"/>
      <c r="LCE617" s="106"/>
      <c r="LCF617" s="106"/>
      <c r="LCG617" s="106"/>
      <c r="LCH617" s="106"/>
      <c r="LCI617" s="106"/>
      <c r="LCJ617" s="106"/>
      <c r="LCK617" s="106" t="s">
        <v>30</v>
      </c>
      <c r="LCL617" s="106"/>
      <c r="LCM617" s="106"/>
      <c r="LCN617" s="106"/>
      <c r="LCO617" s="106"/>
      <c r="LCP617" s="106"/>
      <c r="LCQ617" s="106"/>
      <c r="LCR617" s="106"/>
      <c r="LCS617" s="106" t="s">
        <v>30</v>
      </c>
      <c r="LCT617" s="106"/>
      <c r="LCU617" s="106"/>
      <c r="LCV617" s="106"/>
      <c r="LCW617" s="106"/>
      <c r="LCX617" s="106"/>
      <c r="LCY617" s="106"/>
      <c r="LCZ617" s="106"/>
      <c r="LDA617" s="106" t="s">
        <v>30</v>
      </c>
      <c r="LDB617" s="106"/>
      <c r="LDC617" s="106"/>
      <c r="LDD617" s="106"/>
      <c r="LDE617" s="106"/>
      <c r="LDF617" s="106"/>
      <c r="LDG617" s="106"/>
      <c r="LDH617" s="106"/>
      <c r="LDI617" s="106" t="s">
        <v>30</v>
      </c>
      <c r="LDJ617" s="106"/>
      <c r="LDK617" s="106"/>
      <c r="LDL617" s="106"/>
      <c r="LDM617" s="106"/>
      <c r="LDN617" s="106"/>
      <c r="LDO617" s="106"/>
      <c r="LDP617" s="106"/>
      <c r="LDQ617" s="106" t="s">
        <v>30</v>
      </c>
      <c r="LDR617" s="106"/>
      <c r="LDS617" s="106"/>
      <c r="LDT617" s="106"/>
      <c r="LDU617" s="106"/>
      <c r="LDV617" s="106"/>
      <c r="LDW617" s="106"/>
      <c r="LDX617" s="106"/>
      <c r="LDY617" s="106" t="s">
        <v>30</v>
      </c>
      <c r="LDZ617" s="106"/>
      <c r="LEA617" s="106"/>
      <c r="LEB617" s="106"/>
      <c r="LEC617" s="106"/>
      <c r="LED617" s="106"/>
      <c r="LEE617" s="106"/>
      <c r="LEF617" s="106"/>
      <c r="LEG617" s="106" t="s">
        <v>30</v>
      </c>
      <c r="LEH617" s="106"/>
      <c r="LEI617" s="106"/>
      <c r="LEJ617" s="106"/>
      <c r="LEK617" s="106"/>
      <c r="LEL617" s="106"/>
      <c r="LEM617" s="106"/>
      <c r="LEN617" s="106"/>
      <c r="LEO617" s="106" t="s">
        <v>30</v>
      </c>
      <c r="LEP617" s="106"/>
      <c r="LEQ617" s="106"/>
      <c r="LER617" s="106"/>
      <c r="LES617" s="106"/>
      <c r="LET617" s="106"/>
      <c r="LEU617" s="106"/>
      <c r="LEV617" s="106"/>
      <c r="LEW617" s="106" t="s">
        <v>30</v>
      </c>
      <c r="LEX617" s="106"/>
      <c r="LEY617" s="106"/>
      <c r="LEZ617" s="106"/>
      <c r="LFA617" s="106"/>
      <c r="LFB617" s="106"/>
      <c r="LFC617" s="106"/>
      <c r="LFD617" s="106"/>
      <c r="LFE617" s="106" t="s">
        <v>30</v>
      </c>
      <c r="LFF617" s="106"/>
      <c r="LFG617" s="106"/>
      <c r="LFH617" s="106"/>
      <c r="LFI617" s="106"/>
      <c r="LFJ617" s="106"/>
      <c r="LFK617" s="106"/>
      <c r="LFL617" s="106"/>
      <c r="LFM617" s="106" t="s">
        <v>30</v>
      </c>
      <c r="LFN617" s="106"/>
      <c r="LFO617" s="106"/>
      <c r="LFP617" s="106"/>
      <c r="LFQ617" s="106"/>
      <c r="LFR617" s="106"/>
      <c r="LFS617" s="106"/>
      <c r="LFT617" s="106"/>
      <c r="LFU617" s="106" t="s">
        <v>30</v>
      </c>
      <c r="LFV617" s="106"/>
      <c r="LFW617" s="106"/>
      <c r="LFX617" s="106"/>
      <c r="LFY617" s="106"/>
      <c r="LFZ617" s="106"/>
      <c r="LGA617" s="106"/>
      <c r="LGB617" s="106"/>
      <c r="LGC617" s="106" t="s">
        <v>30</v>
      </c>
      <c r="LGD617" s="106"/>
      <c r="LGE617" s="106"/>
      <c r="LGF617" s="106"/>
      <c r="LGG617" s="106"/>
      <c r="LGH617" s="106"/>
      <c r="LGI617" s="106"/>
      <c r="LGJ617" s="106"/>
      <c r="LGK617" s="106" t="s">
        <v>30</v>
      </c>
      <c r="LGL617" s="106"/>
      <c r="LGM617" s="106"/>
      <c r="LGN617" s="106"/>
      <c r="LGO617" s="106"/>
      <c r="LGP617" s="106"/>
      <c r="LGQ617" s="106"/>
      <c r="LGR617" s="106"/>
      <c r="LGS617" s="106" t="s">
        <v>30</v>
      </c>
      <c r="LGT617" s="106"/>
      <c r="LGU617" s="106"/>
      <c r="LGV617" s="106"/>
      <c r="LGW617" s="106"/>
      <c r="LGX617" s="106"/>
      <c r="LGY617" s="106"/>
      <c r="LGZ617" s="106"/>
      <c r="LHA617" s="106" t="s">
        <v>30</v>
      </c>
      <c r="LHB617" s="106"/>
      <c r="LHC617" s="106"/>
      <c r="LHD617" s="106"/>
      <c r="LHE617" s="106"/>
      <c r="LHF617" s="106"/>
      <c r="LHG617" s="106"/>
      <c r="LHH617" s="106"/>
      <c r="LHI617" s="106" t="s">
        <v>30</v>
      </c>
      <c r="LHJ617" s="106"/>
      <c r="LHK617" s="106"/>
      <c r="LHL617" s="106"/>
      <c r="LHM617" s="106"/>
      <c r="LHN617" s="106"/>
      <c r="LHO617" s="106"/>
      <c r="LHP617" s="106"/>
      <c r="LHQ617" s="106" t="s">
        <v>30</v>
      </c>
      <c r="LHR617" s="106"/>
      <c r="LHS617" s="106"/>
      <c r="LHT617" s="106"/>
      <c r="LHU617" s="106"/>
      <c r="LHV617" s="106"/>
      <c r="LHW617" s="106"/>
      <c r="LHX617" s="106"/>
      <c r="LHY617" s="106" t="s">
        <v>30</v>
      </c>
      <c r="LHZ617" s="106"/>
      <c r="LIA617" s="106"/>
      <c r="LIB617" s="106"/>
      <c r="LIC617" s="106"/>
      <c r="LID617" s="106"/>
      <c r="LIE617" s="106"/>
      <c r="LIF617" s="106"/>
      <c r="LIG617" s="106" t="s">
        <v>30</v>
      </c>
      <c r="LIH617" s="106"/>
      <c r="LII617" s="106"/>
      <c r="LIJ617" s="106"/>
      <c r="LIK617" s="106"/>
      <c r="LIL617" s="106"/>
      <c r="LIM617" s="106"/>
      <c r="LIN617" s="106"/>
      <c r="LIO617" s="106" t="s">
        <v>30</v>
      </c>
      <c r="LIP617" s="106"/>
      <c r="LIQ617" s="106"/>
      <c r="LIR617" s="106"/>
      <c r="LIS617" s="106"/>
      <c r="LIT617" s="106"/>
      <c r="LIU617" s="106"/>
      <c r="LIV617" s="106"/>
      <c r="LIW617" s="106" t="s">
        <v>30</v>
      </c>
      <c r="LIX617" s="106"/>
      <c r="LIY617" s="106"/>
      <c r="LIZ617" s="106"/>
      <c r="LJA617" s="106"/>
      <c r="LJB617" s="106"/>
      <c r="LJC617" s="106"/>
      <c r="LJD617" s="106"/>
      <c r="LJE617" s="106" t="s">
        <v>30</v>
      </c>
      <c r="LJF617" s="106"/>
      <c r="LJG617" s="106"/>
      <c r="LJH617" s="106"/>
      <c r="LJI617" s="106"/>
      <c r="LJJ617" s="106"/>
      <c r="LJK617" s="106"/>
      <c r="LJL617" s="106"/>
      <c r="LJM617" s="106" t="s">
        <v>30</v>
      </c>
      <c r="LJN617" s="106"/>
      <c r="LJO617" s="106"/>
      <c r="LJP617" s="106"/>
      <c r="LJQ617" s="106"/>
      <c r="LJR617" s="106"/>
      <c r="LJS617" s="106"/>
      <c r="LJT617" s="106"/>
      <c r="LJU617" s="106" t="s">
        <v>30</v>
      </c>
      <c r="LJV617" s="106"/>
      <c r="LJW617" s="106"/>
      <c r="LJX617" s="106"/>
      <c r="LJY617" s="106"/>
      <c r="LJZ617" s="106"/>
      <c r="LKA617" s="106"/>
      <c r="LKB617" s="106"/>
      <c r="LKC617" s="106" t="s">
        <v>30</v>
      </c>
      <c r="LKD617" s="106"/>
      <c r="LKE617" s="106"/>
      <c r="LKF617" s="106"/>
      <c r="LKG617" s="106"/>
      <c r="LKH617" s="106"/>
      <c r="LKI617" s="106"/>
      <c r="LKJ617" s="106"/>
      <c r="LKK617" s="106" t="s">
        <v>30</v>
      </c>
      <c r="LKL617" s="106"/>
      <c r="LKM617" s="106"/>
      <c r="LKN617" s="106"/>
      <c r="LKO617" s="106"/>
      <c r="LKP617" s="106"/>
      <c r="LKQ617" s="106"/>
      <c r="LKR617" s="106"/>
      <c r="LKS617" s="106" t="s">
        <v>30</v>
      </c>
      <c r="LKT617" s="106"/>
      <c r="LKU617" s="106"/>
      <c r="LKV617" s="106"/>
      <c r="LKW617" s="106"/>
      <c r="LKX617" s="106"/>
      <c r="LKY617" s="106"/>
      <c r="LKZ617" s="106"/>
      <c r="LLA617" s="106" t="s">
        <v>30</v>
      </c>
      <c r="LLB617" s="106"/>
      <c r="LLC617" s="106"/>
      <c r="LLD617" s="106"/>
      <c r="LLE617" s="106"/>
      <c r="LLF617" s="106"/>
      <c r="LLG617" s="106"/>
      <c r="LLH617" s="106"/>
      <c r="LLI617" s="106" t="s">
        <v>30</v>
      </c>
      <c r="LLJ617" s="106"/>
      <c r="LLK617" s="106"/>
      <c r="LLL617" s="106"/>
      <c r="LLM617" s="106"/>
      <c r="LLN617" s="106"/>
      <c r="LLO617" s="106"/>
      <c r="LLP617" s="106"/>
      <c r="LLQ617" s="106" t="s">
        <v>30</v>
      </c>
      <c r="LLR617" s="106"/>
      <c r="LLS617" s="106"/>
      <c r="LLT617" s="106"/>
      <c r="LLU617" s="106"/>
      <c r="LLV617" s="106"/>
      <c r="LLW617" s="106"/>
      <c r="LLX617" s="106"/>
      <c r="LLY617" s="106" t="s">
        <v>30</v>
      </c>
      <c r="LLZ617" s="106"/>
      <c r="LMA617" s="106"/>
      <c r="LMB617" s="106"/>
      <c r="LMC617" s="106"/>
      <c r="LMD617" s="106"/>
      <c r="LME617" s="106"/>
      <c r="LMF617" s="106"/>
      <c r="LMG617" s="106" t="s">
        <v>30</v>
      </c>
      <c r="LMH617" s="106"/>
      <c r="LMI617" s="106"/>
      <c r="LMJ617" s="106"/>
      <c r="LMK617" s="106"/>
      <c r="LML617" s="106"/>
      <c r="LMM617" s="106"/>
      <c r="LMN617" s="106"/>
      <c r="LMO617" s="106" t="s">
        <v>30</v>
      </c>
      <c r="LMP617" s="106"/>
      <c r="LMQ617" s="106"/>
      <c r="LMR617" s="106"/>
      <c r="LMS617" s="106"/>
      <c r="LMT617" s="106"/>
      <c r="LMU617" s="106"/>
      <c r="LMV617" s="106"/>
      <c r="LMW617" s="106" t="s">
        <v>30</v>
      </c>
      <c r="LMX617" s="106"/>
      <c r="LMY617" s="106"/>
      <c r="LMZ617" s="106"/>
      <c r="LNA617" s="106"/>
      <c r="LNB617" s="106"/>
      <c r="LNC617" s="106"/>
      <c r="LND617" s="106"/>
      <c r="LNE617" s="106" t="s">
        <v>30</v>
      </c>
      <c r="LNF617" s="106"/>
      <c r="LNG617" s="106"/>
      <c r="LNH617" s="106"/>
      <c r="LNI617" s="106"/>
      <c r="LNJ617" s="106"/>
      <c r="LNK617" s="106"/>
      <c r="LNL617" s="106"/>
      <c r="LNM617" s="106" t="s">
        <v>30</v>
      </c>
      <c r="LNN617" s="106"/>
      <c r="LNO617" s="106"/>
      <c r="LNP617" s="106"/>
      <c r="LNQ617" s="106"/>
      <c r="LNR617" s="106"/>
      <c r="LNS617" s="106"/>
      <c r="LNT617" s="106"/>
      <c r="LNU617" s="106" t="s">
        <v>30</v>
      </c>
      <c r="LNV617" s="106"/>
      <c r="LNW617" s="106"/>
      <c r="LNX617" s="106"/>
      <c r="LNY617" s="106"/>
      <c r="LNZ617" s="106"/>
      <c r="LOA617" s="106"/>
      <c r="LOB617" s="106"/>
      <c r="LOC617" s="106" t="s">
        <v>30</v>
      </c>
      <c r="LOD617" s="106"/>
      <c r="LOE617" s="106"/>
      <c r="LOF617" s="106"/>
      <c r="LOG617" s="106"/>
      <c r="LOH617" s="106"/>
      <c r="LOI617" s="106"/>
      <c r="LOJ617" s="106"/>
      <c r="LOK617" s="106" t="s">
        <v>30</v>
      </c>
      <c r="LOL617" s="106"/>
      <c r="LOM617" s="106"/>
      <c r="LON617" s="106"/>
      <c r="LOO617" s="106"/>
      <c r="LOP617" s="106"/>
      <c r="LOQ617" s="106"/>
      <c r="LOR617" s="106"/>
      <c r="LOS617" s="106" t="s">
        <v>30</v>
      </c>
      <c r="LOT617" s="106"/>
      <c r="LOU617" s="106"/>
      <c r="LOV617" s="106"/>
      <c r="LOW617" s="106"/>
      <c r="LOX617" s="106"/>
      <c r="LOY617" s="106"/>
      <c r="LOZ617" s="106"/>
      <c r="LPA617" s="106" t="s">
        <v>30</v>
      </c>
      <c r="LPB617" s="106"/>
      <c r="LPC617" s="106"/>
      <c r="LPD617" s="106"/>
      <c r="LPE617" s="106"/>
      <c r="LPF617" s="106"/>
      <c r="LPG617" s="106"/>
      <c r="LPH617" s="106"/>
      <c r="LPI617" s="106" t="s">
        <v>30</v>
      </c>
      <c r="LPJ617" s="106"/>
      <c r="LPK617" s="106"/>
      <c r="LPL617" s="106"/>
      <c r="LPM617" s="106"/>
      <c r="LPN617" s="106"/>
      <c r="LPO617" s="106"/>
      <c r="LPP617" s="106"/>
      <c r="LPQ617" s="106" t="s">
        <v>30</v>
      </c>
      <c r="LPR617" s="106"/>
      <c r="LPS617" s="106"/>
      <c r="LPT617" s="106"/>
      <c r="LPU617" s="106"/>
      <c r="LPV617" s="106"/>
      <c r="LPW617" s="106"/>
      <c r="LPX617" s="106"/>
      <c r="LPY617" s="106" t="s">
        <v>30</v>
      </c>
      <c r="LPZ617" s="106"/>
      <c r="LQA617" s="106"/>
      <c r="LQB617" s="106"/>
      <c r="LQC617" s="106"/>
      <c r="LQD617" s="106"/>
      <c r="LQE617" s="106"/>
      <c r="LQF617" s="106"/>
      <c r="LQG617" s="106" t="s">
        <v>30</v>
      </c>
      <c r="LQH617" s="106"/>
      <c r="LQI617" s="106"/>
      <c r="LQJ617" s="106"/>
      <c r="LQK617" s="106"/>
      <c r="LQL617" s="106"/>
      <c r="LQM617" s="106"/>
      <c r="LQN617" s="106"/>
      <c r="LQO617" s="106" t="s">
        <v>30</v>
      </c>
      <c r="LQP617" s="106"/>
      <c r="LQQ617" s="106"/>
      <c r="LQR617" s="106"/>
      <c r="LQS617" s="106"/>
      <c r="LQT617" s="106"/>
      <c r="LQU617" s="106"/>
      <c r="LQV617" s="106"/>
      <c r="LQW617" s="106" t="s">
        <v>30</v>
      </c>
      <c r="LQX617" s="106"/>
      <c r="LQY617" s="106"/>
      <c r="LQZ617" s="106"/>
      <c r="LRA617" s="106"/>
      <c r="LRB617" s="106"/>
      <c r="LRC617" s="106"/>
      <c r="LRD617" s="106"/>
      <c r="LRE617" s="106" t="s">
        <v>30</v>
      </c>
      <c r="LRF617" s="106"/>
      <c r="LRG617" s="106"/>
      <c r="LRH617" s="106"/>
      <c r="LRI617" s="106"/>
      <c r="LRJ617" s="106"/>
      <c r="LRK617" s="106"/>
      <c r="LRL617" s="106"/>
      <c r="LRM617" s="106" t="s">
        <v>30</v>
      </c>
      <c r="LRN617" s="106"/>
      <c r="LRO617" s="106"/>
      <c r="LRP617" s="106"/>
      <c r="LRQ617" s="106"/>
      <c r="LRR617" s="106"/>
      <c r="LRS617" s="106"/>
      <c r="LRT617" s="106"/>
      <c r="LRU617" s="106" t="s">
        <v>30</v>
      </c>
      <c r="LRV617" s="106"/>
      <c r="LRW617" s="106"/>
      <c r="LRX617" s="106"/>
      <c r="LRY617" s="106"/>
      <c r="LRZ617" s="106"/>
      <c r="LSA617" s="106"/>
      <c r="LSB617" s="106"/>
      <c r="LSC617" s="106" t="s">
        <v>30</v>
      </c>
      <c r="LSD617" s="106"/>
      <c r="LSE617" s="106"/>
      <c r="LSF617" s="106"/>
      <c r="LSG617" s="106"/>
      <c r="LSH617" s="106"/>
      <c r="LSI617" s="106"/>
      <c r="LSJ617" s="106"/>
      <c r="LSK617" s="106" t="s">
        <v>30</v>
      </c>
      <c r="LSL617" s="106"/>
      <c r="LSM617" s="106"/>
      <c r="LSN617" s="106"/>
      <c r="LSO617" s="106"/>
      <c r="LSP617" s="106"/>
      <c r="LSQ617" s="106"/>
      <c r="LSR617" s="106"/>
      <c r="LSS617" s="106" t="s">
        <v>30</v>
      </c>
      <c r="LST617" s="106"/>
      <c r="LSU617" s="106"/>
      <c r="LSV617" s="106"/>
      <c r="LSW617" s="106"/>
      <c r="LSX617" s="106"/>
      <c r="LSY617" s="106"/>
      <c r="LSZ617" s="106"/>
      <c r="LTA617" s="106" t="s">
        <v>30</v>
      </c>
      <c r="LTB617" s="106"/>
      <c r="LTC617" s="106"/>
      <c r="LTD617" s="106"/>
      <c r="LTE617" s="106"/>
      <c r="LTF617" s="106"/>
      <c r="LTG617" s="106"/>
      <c r="LTH617" s="106"/>
      <c r="LTI617" s="106" t="s">
        <v>30</v>
      </c>
      <c r="LTJ617" s="106"/>
      <c r="LTK617" s="106"/>
      <c r="LTL617" s="106"/>
      <c r="LTM617" s="106"/>
      <c r="LTN617" s="106"/>
      <c r="LTO617" s="106"/>
      <c r="LTP617" s="106"/>
      <c r="LTQ617" s="106" t="s">
        <v>30</v>
      </c>
      <c r="LTR617" s="106"/>
      <c r="LTS617" s="106"/>
      <c r="LTT617" s="106"/>
      <c r="LTU617" s="106"/>
      <c r="LTV617" s="106"/>
      <c r="LTW617" s="106"/>
      <c r="LTX617" s="106"/>
      <c r="LTY617" s="106" t="s">
        <v>30</v>
      </c>
      <c r="LTZ617" s="106"/>
      <c r="LUA617" s="106"/>
      <c r="LUB617" s="106"/>
      <c r="LUC617" s="106"/>
      <c r="LUD617" s="106"/>
      <c r="LUE617" s="106"/>
      <c r="LUF617" s="106"/>
      <c r="LUG617" s="106" t="s">
        <v>30</v>
      </c>
      <c r="LUH617" s="106"/>
      <c r="LUI617" s="106"/>
      <c r="LUJ617" s="106"/>
      <c r="LUK617" s="106"/>
      <c r="LUL617" s="106"/>
      <c r="LUM617" s="106"/>
      <c r="LUN617" s="106"/>
      <c r="LUO617" s="106" t="s">
        <v>30</v>
      </c>
      <c r="LUP617" s="106"/>
      <c r="LUQ617" s="106"/>
      <c r="LUR617" s="106"/>
      <c r="LUS617" s="106"/>
      <c r="LUT617" s="106"/>
      <c r="LUU617" s="106"/>
      <c r="LUV617" s="106"/>
      <c r="LUW617" s="106" t="s">
        <v>30</v>
      </c>
      <c r="LUX617" s="106"/>
      <c r="LUY617" s="106"/>
      <c r="LUZ617" s="106"/>
      <c r="LVA617" s="106"/>
      <c r="LVB617" s="106"/>
      <c r="LVC617" s="106"/>
      <c r="LVD617" s="106"/>
      <c r="LVE617" s="106" t="s">
        <v>30</v>
      </c>
      <c r="LVF617" s="106"/>
      <c r="LVG617" s="106"/>
      <c r="LVH617" s="106"/>
      <c r="LVI617" s="106"/>
      <c r="LVJ617" s="106"/>
      <c r="LVK617" s="106"/>
      <c r="LVL617" s="106"/>
      <c r="LVM617" s="106" t="s">
        <v>30</v>
      </c>
      <c r="LVN617" s="106"/>
      <c r="LVO617" s="106"/>
      <c r="LVP617" s="106"/>
      <c r="LVQ617" s="106"/>
      <c r="LVR617" s="106"/>
      <c r="LVS617" s="106"/>
      <c r="LVT617" s="106"/>
      <c r="LVU617" s="106" t="s">
        <v>30</v>
      </c>
      <c r="LVV617" s="106"/>
      <c r="LVW617" s="106"/>
      <c r="LVX617" s="106"/>
      <c r="LVY617" s="106"/>
      <c r="LVZ617" s="106"/>
      <c r="LWA617" s="106"/>
      <c r="LWB617" s="106"/>
      <c r="LWC617" s="106" t="s">
        <v>30</v>
      </c>
      <c r="LWD617" s="106"/>
      <c r="LWE617" s="106"/>
      <c r="LWF617" s="106"/>
      <c r="LWG617" s="106"/>
      <c r="LWH617" s="106"/>
      <c r="LWI617" s="106"/>
      <c r="LWJ617" s="106"/>
      <c r="LWK617" s="106" t="s">
        <v>30</v>
      </c>
      <c r="LWL617" s="106"/>
      <c r="LWM617" s="106"/>
      <c r="LWN617" s="106"/>
      <c r="LWO617" s="106"/>
      <c r="LWP617" s="106"/>
      <c r="LWQ617" s="106"/>
      <c r="LWR617" s="106"/>
      <c r="LWS617" s="106" t="s">
        <v>30</v>
      </c>
      <c r="LWT617" s="106"/>
      <c r="LWU617" s="106"/>
      <c r="LWV617" s="106"/>
      <c r="LWW617" s="106"/>
      <c r="LWX617" s="106"/>
      <c r="LWY617" s="106"/>
      <c r="LWZ617" s="106"/>
      <c r="LXA617" s="106" t="s">
        <v>30</v>
      </c>
      <c r="LXB617" s="106"/>
      <c r="LXC617" s="106"/>
      <c r="LXD617" s="106"/>
      <c r="LXE617" s="106"/>
      <c r="LXF617" s="106"/>
      <c r="LXG617" s="106"/>
      <c r="LXH617" s="106"/>
      <c r="LXI617" s="106" t="s">
        <v>30</v>
      </c>
      <c r="LXJ617" s="106"/>
      <c r="LXK617" s="106"/>
      <c r="LXL617" s="106"/>
      <c r="LXM617" s="106"/>
      <c r="LXN617" s="106"/>
      <c r="LXO617" s="106"/>
      <c r="LXP617" s="106"/>
      <c r="LXQ617" s="106" t="s">
        <v>30</v>
      </c>
      <c r="LXR617" s="106"/>
      <c r="LXS617" s="106"/>
      <c r="LXT617" s="106"/>
      <c r="LXU617" s="106"/>
      <c r="LXV617" s="106"/>
      <c r="LXW617" s="106"/>
      <c r="LXX617" s="106"/>
      <c r="LXY617" s="106" t="s">
        <v>30</v>
      </c>
      <c r="LXZ617" s="106"/>
      <c r="LYA617" s="106"/>
      <c r="LYB617" s="106"/>
      <c r="LYC617" s="106"/>
      <c r="LYD617" s="106"/>
      <c r="LYE617" s="106"/>
      <c r="LYF617" s="106"/>
      <c r="LYG617" s="106" t="s">
        <v>30</v>
      </c>
      <c r="LYH617" s="106"/>
      <c r="LYI617" s="106"/>
      <c r="LYJ617" s="106"/>
      <c r="LYK617" s="106"/>
      <c r="LYL617" s="106"/>
      <c r="LYM617" s="106"/>
      <c r="LYN617" s="106"/>
      <c r="LYO617" s="106" t="s">
        <v>30</v>
      </c>
      <c r="LYP617" s="106"/>
      <c r="LYQ617" s="106"/>
      <c r="LYR617" s="106"/>
      <c r="LYS617" s="106"/>
      <c r="LYT617" s="106"/>
      <c r="LYU617" s="106"/>
      <c r="LYV617" s="106"/>
      <c r="LYW617" s="106" t="s">
        <v>30</v>
      </c>
      <c r="LYX617" s="106"/>
      <c r="LYY617" s="106"/>
      <c r="LYZ617" s="106"/>
      <c r="LZA617" s="106"/>
      <c r="LZB617" s="106"/>
      <c r="LZC617" s="106"/>
      <c r="LZD617" s="106"/>
      <c r="LZE617" s="106" t="s">
        <v>30</v>
      </c>
      <c r="LZF617" s="106"/>
      <c r="LZG617" s="106"/>
      <c r="LZH617" s="106"/>
      <c r="LZI617" s="106"/>
      <c r="LZJ617" s="106"/>
      <c r="LZK617" s="106"/>
      <c r="LZL617" s="106"/>
      <c r="LZM617" s="106" t="s">
        <v>30</v>
      </c>
      <c r="LZN617" s="106"/>
      <c r="LZO617" s="106"/>
      <c r="LZP617" s="106"/>
      <c r="LZQ617" s="106"/>
      <c r="LZR617" s="106"/>
      <c r="LZS617" s="106"/>
      <c r="LZT617" s="106"/>
      <c r="LZU617" s="106" t="s">
        <v>30</v>
      </c>
      <c r="LZV617" s="106"/>
      <c r="LZW617" s="106"/>
      <c r="LZX617" s="106"/>
      <c r="LZY617" s="106"/>
      <c r="LZZ617" s="106"/>
      <c r="MAA617" s="106"/>
      <c r="MAB617" s="106"/>
      <c r="MAC617" s="106" t="s">
        <v>30</v>
      </c>
      <c r="MAD617" s="106"/>
      <c r="MAE617" s="106"/>
      <c r="MAF617" s="106"/>
      <c r="MAG617" s="106"/>
      <c r="MAH617" s="106"/>
      <c r="MAI617" s="106"/>
      <c r="MAJ617" s="106"/>
      <c r="MAK617" s="106" t="s">
        <v>30</v>
      </c>
      <c r="MAL617" s="106"/>
      <c r="MAM617" s="106"/>
      <c r="MAN617" s="106"/>
      <c r="MAO617" s="106"/>
      <c r="MAP617" s="106"/>
      <c r="MAQ617" s="106"/>
      <c r="MAR617" s="106"/>
      <c r="MAS617" s="106" t="s">
        <v>30</v>
      </c>
      <c r="MAT617" s="106"/>
      <c r="MAU617" s="106"/>
      <c r="MAV617" s="106"/>
      <c r="MAW617" s="106"/>
      <c r="MAX617" s="106"/>
      <c r="MAY617" s="106"/>
      <c r="MAZ617" s="106"/>
      <c r="MBA617" s="106" t="s">
        <v>30</v>
      </c>
      <c r="MBB617" s="106"/>
      <c r="MBC617" s="106"/>
      <c r="MBD617" s="106"/>
      <c r="MBE617" s="106"/>
      <c r="MBF617" s="106"/>
      <c r="MBG617" s="106"/>
      <c r="MBH617" s="106"/>
      <c r="MBI617" s="106" t="s">
        <v>30</v>
      </c>
      <c r="MBJ617" s="106"/>
      <c r="MBK617" s="106"/>
      <c r="MBL617" s="106"/>
      <c r="MBM617" s="106"/>
      <c r="MBN617" s="106"/>
      <c r="MBO617" s="106"/>
      <c r="MBP617" s="106"/>
      <c r="MBQ617" s="106" t="s">
        <v>30</v>
      </c>
      <c r="MBR617" s="106"/>
      <c r="MBS617" s="106"/>
      <c r="MBT617" s="106"/>
      <c r="MBU617" s="106"/>
      <c r="MBV617" s="106"/>
      <c r="MBW617" s="106"/>
      <c r="MBX617" s="106"/>
      <c r="MBY617" s="106" t="s">
        <v>30</v>
      </c>
      <c r="MBZ617" s="106"/>
      <c r="MCA617" s="106"/>
      <c r="MCB617" s="106"/>
      <c r="MCC617" s="106"/>
      <c r="MCD617" s="106"/>
      <c r="MCE617" s="106"/>
      <c r="MCF617" s="106"/>
      <c r="MCG617" s="106" t="s">
        <v>30</v>
      </c>
      <c r="MCH617" s="106"/>
      <c r="MCI617" s="106"/>
      <c r="MCJ617" s="106"/>
      <c r="MCK617" s="106"/>
      <c r="MCL617" s="106"/>
      <c r="MCM617" s="106"/>
      <c r="MCN617" s="106"/>
      <c r="MCO617" s="106" t="s">
        <v>30</v>
      </c>
      <c r="MCP617" s="106"/>
      <c r="MCQ617" s="106"/>
      <c r="MCR617" s="106"/>
      <c r="MCS617" s="106"/>
      <c r="MCT617" s="106"/>
      <c r="MCU617" s="106"/>
      <c r="MCV617" s="106"/>
      <c r="MCW617" s="106" t="s">
        <v>30</v>
      </c>
      <c r="MCX617" s="106"/>
      <c r="MCY617" s="106"/>
      <c r="MCZ617" s="106"/>
      <c r="MDA617" s="106"/>
      <c r="MDB617" s="106"/>
      <c r="MDC617" s="106"/>
      <c r="MDD617" s="106"/>
      <c r="MDE617" s="106" t="s">
        <v>30</v>
      </c>
      <c r="MDF617" s="106"/>
      <c r="MDG617" s="106"/>
      <c r="MDH617" s="106"/>
      <c r="MDI617" s="106"/>
      <c r="MDJ617" s="106"/>
      <c r="MDK617" s="106"/>
      <c r="MDL617" s="106"/>
      <c r="MDM617" s="106" t="s">
        <v>30</v>
      </c>
      <c r="MDN617" s="106"/>
      <c r="MDO617" s="106"/>
      <c r="MDP617" s="106"/>
      <c r="MDQ617" s="106"/>
      <c r="MDR617" s="106"/>
      <c r="MDS617" s="106"/>
      <c r="MDT617" s="106"/>
      <c r="MDU617" s="106" t="s">
        <v>30</v>
      </c>
      <c r="MDV617" s="106"/>
      <c r="MDW617" s="106"/>
      <c r="MDX617" s="106"/>
      <c r="MDY617" s="106"/>
      <c r="MDZ617" s="106"/>
      <c r="MEA617" s="106"/>
      <c r="MEB617" s="106"/>
      <c r="MEC617" s="106" t="s">
        <v>30</v>
      </c>
      <c r="MED617" s="106"/>
      <c r="MEE617" s="106"/>
      <c r="MEF617" s="106"/>
      <c r="MEG617" s="106"/>
      <c r="MEH617" s="106"/>
      <c r="MEI617" s="106"/>
      <c r="MEJ617" s="106"/>
      <c r="MEK617" s="106" t="s">
        <v>30</v>
      </c>
      <c r="MEL617" s="106"/>
      <c r="MEM617" s="106"/>
      <c r="MEN617" s="106"/>
      <c r="MEO617" s="106"/>
      <c r="MEP617" s="106"/>
      <c r="MEQ617" s="106"/>
      <c r="MER617" s="106"/>
      <c r="MES617" s="106" t="s">
        <v>30</v>
      </c>
      <c r="MET617" s="106"/>
      <c r="MEU617" s="106"/>
      <c r="MEV617" s="106"/>
      <c r="MEW617" s="106"/>
      <c r="MEX617" s="106"/>
      <c r="MEY617" s="106"/>
      <c r="MEZ617" s="106"/>
      <c r="MFA617" s="106" t="s">
        <v>30</v>
      </c>
      <c r="MFB617" s="106"/>
      <c r="MFC617" s="106"/>
      <c r="MFD617" s="106"/>
      <c r="MFE617" s="106"/>
      <c r="MFF617" s="106"/>
      <c r="MFG617" s="106"/>
      <c r="MFH617" s="106"/>
      <c r="MFI617" s="106" t="s">
        <v>30</v>
      </c>
      <c r="MFJ617" s="106"/>
      <c r="MFK617" s="106"/>
      <c r="MFL617" s="106"/>
      <c r="MFM617" s="106"/>
      <c r="MFN617" s="106"/>
      <c r="MFO617" s="106"/>
      <c r="MFP617" s="106"/>
      <c r="MFQ617" s="106" t="s">
        <v>30</v>
      </c>
      <c r="MFR617" s="106"/>
      <c r="MFS617" s="106"/>
      <c r="MFT617" s="106"/>
      <c r="MFU617" s="106"/>
      <c r="MFV617" s="106"/>
      <c r="MFW617" s="106"/>
      <c r="MFX617" s="106"/>
      <c r="MFY617" s="106" t="s">
        <v>30</v>
      </c>
      <c r="MFZ617" s="106"/>
      <c r="MGA617" s="106"/>
      <c r="MGB617" s="106"/>
      <c r="MGC617" s="106"/>
      <c r="MGD617" s="106"/>
      <c r="MGE617" s="106"/>
      <c r="MGF617" s="106"/>
      <c r="MGG617" s="106" t="s">
        <v>30</v>
      </c>
      <c r="MGH617" s="106"/>
      <c r="MGI617" s="106"/>
      <c r="MGJ617" s="106"/>
      <c r="MGK617" s="106"/>
      <c r="MGL617" s="106"/>
      <c r="MGM617" s="106"/>
      <c r="MGN617" s="106"/>
      <c r="MGO617" s="106" t="s">
        <v>30</v>
      </c>
      <c r="MGP617" s="106"/>
      <c r="MGQ617" s="106"/>
      <c r="MGR617" s="106"/>
      <c r="MGS617" s="106"/>
      <c r="MGT617" s="106"/>
      <c r="MGU617" s="106"/>
      <c r="MGV617" s="106"/>
      <c r="MGW617" s="106" t="s">
        <v>30</v>
      </c>
      <c r="MGX617" s="106"/>
      <c r="MGY617" s="106"/>
      <c r="MGZ617" s="106"/>
      <c r="MHA617" s="106"/>
      <c r="MHB617" s="106"/>
      <c r="MHC617" s="106"/>
      <c r="MHD617" s="106"/>
      <c r="MHE617" s="106" t="s">
        <v>30</v>
      </c>
      <c r="MHF617" s="106"/>
      <c r="MHG617" s="106"/>
      <c r="MHH617" s="106"/>
      <c r="MHI617" s="106"/>
      <c r="MHJ617" s="106"/>
      <c r="MHK617" s="106"/>
      <c r="MHL617" s="106"/>
      <c r="MHM617" s="106" t="s">
        <v>30</v>
      </c>
      <c r="MHN617" s="106"/>
      <c r="MHO617" s="106"/>
      <c r="MHP617" s="106"/>
      <c r="MHQ617" s="106"/>
      <c r="MHR617" s="106"/>
      <c r="MHS617" s="106"/>
      <c r="MHT617" s="106"/>
      <c r="MHU617" s="106" t="s">
        <v>30</v>
      </c>
      <c r="MHV617" s="106"/>
      <c r="MHW617" s="106"/>
      <c r="MHX617" s="106"/>
      <c r="MHY617" s="106"/>
      <c r="MHZ617" s="106"/>
      <c r="MIA617" s="106"/>
      <c r="MIB617" s="106"/>
      <c r="MIC617" s="106" t="s">
        <v>30</v>
      </c>
      <c r="MID617" s="106"/>
      <c r="MIE617" s="106"/>
      <c r="MIF617" s="106"/>
      <c r="MIG617" s="106"/>
      <c r="MIH617" s="106"/>
      <c r="MII617" s="106"/>
      <c r="MIJ617" s="106"/>
      <c r="MIK617" s="106" t="s">
        <v>30</v>
      </c>
      <c r="MIL617" s="106"/>
      <c r="MIM617" s="106"/>
      <c r="MIN617" s="106"/>
      <c r="MIO617" s="106"/>
      <c r="MIP617" s="106"/>
      <c r="MIQ617" s="106"/>
      <c r="MIR617" s="106"/>
      <c r="MIS617" s="106" t="s">
        <v>30</v>
      </c>
      <c r="MIT617" s="106"/>
      <c r="MIU617" s="106"/>
      <c r="MIV617" s="106"/>
      <c r="MIW617" s="106"/>
      <c r="MIX617" s="106"/>
      <c r="MIY617" s="106"/>
      <c r="MIZ617" s="106"/>
      <c r="MJA617" s="106" t="s">
        <v>30</v>
      </c>
      <c r="MJB617" s="106"/>
      <c r="MJC617" s="106"/>
      <c r="MJD617" s="106"/>
      <c r="MJE617" s="106"/>
      <c r="MJF617" s="106"/>
      <c r="MJG617" s="106"/>
      <c r="MJH617" s="106"/>
      <c r="MJI617" s="106" t="s">
        <v>30</v>
      </c>
      <c r="MJJ617" s="106"/>
      <c r="MJK617" s="106"/>
      <c r="MJL617" s="106"/>
      <c r="MJM617" s="106"/>
      <c r="MJN617" s="106"/>
      <c r="MJO617" s="106"/>
      <c r="MJP617" s="106"/>
      <c r="MJQ617" s="106" t="s">
        <v>30</v>
      </c>
      <c r="MJR617" s="106"/>
      <c r="MJS617" s="106"/>
      <c r="MJT617" s="106"/>
      <c r="MJU617" s="106"/>
      <c r="MJV617" s="106"/>
      <c r="MJW617" s="106"/>
      <c r="MJX617" s="106"/>
      <c r="MJY617" s="106" t="s">
        <v>30</v>
      </c>
      <c r="MJZ617" s="106"/>
      <c r="MKA617" s="106"/>
      <c r="MKB617" s="106"/>
      <c r="MKC617" s="106"/>
      <c r="MKD617" s="106"/>
      <c r="MKE617" s="106"/>
      <c r="MKF617" s="106"/>
      <c r="MKG617" s="106" t="s">
        <v>30</v>
      </c>
      <c r="MKH617" s="106"/>
      <c r="MKI617" s="106"/>
      <c r="MKJ617" s="106"/>
      <c r="MKK617" s="106"/>
      <c r="MKL617" s="106"/>
      <c r="MKM617" s="106"/>
      <c r="MKN617" s="106"/>
      <c r="MKO617" s="106" t="s">
        <v>30</v>
      </c>
      <c r="MKP617" s="106"/>
      <c r="MKQ617" s="106"/>
      <c r="MKR617" s="106"/>
      <c r="MKS617" s="106"/>
      <c r="MKT617" s="106"/>
      <c r="MKU617" s="106"/>
      <c r="MKV617" s="106"/>
      <c r="MKW617" s="106" t="s">
        <v>30</v>
      </c>
      <c r="MKX617" s="106"/>
      <c r="MKY617" s="106"/>
      <c r="MKZ617" s="106"/>
      <c r="MLA617" s="106"/>
      <c r="MLB617" s="106"/>
      <c r="MLC617" s="106"/>
      <c r="MLD617" s="106"/>
      <c r="MLE617" s="106" t="s">
        <v>30</v>
      </c>
      <c r="MLF617" s="106"/>
      <c r="MLG617" s="106"/>
      <c r="MLH617" s="106"/>
      <c r="MLI617" s="106"/>
      <c r="MLJ617" s="106"/>
      <c r="MLK617" s="106"/>
      <c r="MLL617" s="106"/>
      <c r="MLM617" s="106" t="s">
        <v>30</v>
      </c>
      <c r="MLN617" s="106"/>
      <c r="MLO617" s="106"/>
      <c r="MLP617" s="106"/>
      <c r="MLQ617" s="106"/>
      <c r="MLR617" s="106"/>
      <c r="MLS617" s="106"/>
      <c r="MLT617" s="106"/>
      <c r="MLU617" s="106" t="s">
        <v>30</v>
      </c>
      <c r="MLV617" s="106"/>
      <c r="MLW617" s="106"/>
      <c r="MLX617" s="106"/>
      <c r="MLY617" s="106"/>
      <c r="MLZ617" s="106"/>
      <c r="MMA617" s="106"/>
      <c r="MMB617" s="106"/>
      <c r="MMC617" s="106" t="s">
        <v>30</v>
      </c>
      <c r="MMD617" s="106"/>
      <c r="MME617" s="106"/>
      <c r="MMF617" s="106"/>
      <c r="MMG617" s="106"/>
      <c r="MMH617" s="106"/>
      <c r="MMI617" s="106"/>
      <c r="MMJ617" s="106"/>
      <c r="MMK617" s="106" t="s">
        <v>30</v>
      </c>
      <c r="MML617" s="106"/>
      <c r="MMM617" s="106"/>
      <c r="MMN617" s="106"/>
      <c r="MMO617" s="106"/>
      <c r="MMP617" s="106"/>
      <c r="MMQ617" s="106"/>
      <c r="MMR617" s="106"/>
      <c r="MMS617" s="106" t="s">
        <v>30</v>
      </c>
      <c r="MMT617" s="106"/>
      <c r="MMU617" s="106"/>
      <c r="MMV617" s="106"/>
      <c r="MMW617" s="106"/>
      <c r="MMX617" s="106"/>
      <c r="MMY617" s="106"/>
      <c r="MMZ617" s="106"/>
      <c r="MNA617" s="106" t="s">
        <v>30</v>
      </c>
      <c r="MNB617" s="106"/>
      <c r="MNC617" s="106"/>
      <c r="MND617" s="106"/>
      <c r="MNE617" s="106"/>
      <c r="MNF617" s="106"/>
      <c r="MNG617" s="106"/>
      <c r="MNH617" s="106"/>
      <c r="MNI617" s="106" t="s">
        <v>30</v>
      </c>
      <c r="MNJ617" s="106"/>
      <c r="MNK617" s="106"/>
      <c r="MNL617" s="106"/>
      <c r="MNM617" s="106"/>
      <c r="MNN617" s="106"/>
      <c r="MNO617" s="106"/>
      <c r="MNP617" s="106"/>
      <c r="MNQ617" s="106" t="s">
        <v>30</v>
      </c>
      <c r="MNR617" s="106"/>
      <c r="MNS617" s="106"/>
      <c r="MNT617" s="106"/>
      <c r="MNU617" s="106"/>
      <c r="MNV617" s="106"/>
      <c r="MNW617" s="106"/>
      <c r="MNX617" s="106"/>
      <c r="MNY617" s="106" t="s">
        <v>30</v>
      </c>
      <c r="MNZ617" s="106"/>
      <c r="MOA617" s="106"/>
      <c r="MOB617" s="106"/>
      <c r="MOC617" s="106"/>
      <c r="MOD617" s="106"/>
      <c r="MOE617" s="106"/>
      <c r="MOF617" s="106"/>
      <c r="MOG617" s="106" t="s">
        <v>30</v>
      </c>
      <c r="MOH617" s="106"/>
      <c r="MOI617" s="106"/>
      <c r="MOJ617" s="106"/>
      <c r="MOK617" s="106"/>
      <c r="MOL617" s="106"/>
      <c r="MOM617" s="106"/>
      <c r="MON617" s="106"/>
      <c r="MOO617" s="106" t="s">
        <v>30</v>
      </c>
      <c r="MOP617" s="106"/>
      <c r="MOQ617" s="106"/>
      <c r="MOR617" s="106"/>
      <c r="MOS617" s="106"/>
      <c r="MOT617" s="106"/>
      <c r="MOU617" s="106"/>
      <c r="MOV617" s="106"/>
      <c r="MOW617" s="106" t="s">
        <v>30</v>
      </c>
      <c r="MOX617" s="106"/>
      <c r="MOY617" s="106"/>
      <c r="MOZ617" s="106"/>
      <c r="MPA617" s="106"/>
      <c r="MPB617" s="106"/>
      <c r="MPC617" s="106"/>
      <c r="MPD617" s="106"/>
      <c r="MPE617" s="106" t="s">
        <v>30</v>
      </c>
      <c r="MPF617" s="106"/>
      <c r="MPG617" s="106"/>
      <c r="MPH617" s="106"/>
      <c r="MPI617" s="106"/>
      <c r="MPJ617" s="106"/>
      <c r="MPK617" s="106"/>
      <c r="MPL617" s="106"/>
      <c r="MPM617" s="106" t="s">
        <v>30</v>
      </c>
      <c r="MPN617" s="106"/>
      <c r="MPO617" s="106"/>
      <c r="MPP617" s="106"/>
      <c r="MPQ617" s="106"/>
      <c r="MPR617" s="106"/>
      <c r="MPS617" s="106"/>
      <c r="MPT617" s="106"/>
      <c r="MPU617" s="106" t="s">
        <v>30</v>
      </c>
      <c r="MPV617" s="106"/>
      <c r="MPW617" s="106"/>
      <c r="MPX617" s="106"/>
      <c r="MPY617" s="106"/>
      <c r="MPZ617" s="106"/>
      <c r="MQA617" s="106"/>
      <c r="MQB617" s="106"/>
      <c r="MQC617" s="106" t="s">
        <v>30</v>
      </c>
      <c r="MQD617" s="106"/>
      <c r="MQE617" s="106"/>
      <c r="MQF617" s="106"/>
      <c r="MQG617" s="106"/>
      <c r="MQH617" s="106"/>
      <c r="MQI617" s="106"/>
      <c r="MQJ617" s="106"/>
      <c r="MQK617" s="106" t="s">
        <v>30</v>
      </c>
      <c r="MQL617" s="106"/>
      <c r="MQM617" s="106"/>
      <c r="MQN617" s="106"/>
      <c r="MQO617" s="106"/>
      <c r="MQP617" s="106"/>
      <c r="MQQ617" s="106"/>
      <c r="MQR617" s="106"/>
      <c r="MQS617" s="106" t="s">
        <v>30</v>
      </c>
      <c r="MQT617" s="106"/>
      <c r="MQU617" s="106"/>
      <c r="MQV617" s="106"/>
      <c r="MQW617" s="106"/>
      <c r="MQX617" s="106"/>
      <c r="MQY617" s="106"/>
      <c r="MQZ617" s="106"/>
      <c r="MRA617" s="106" t="s">
        <v>30</v>
      </c>
      <c r="MRB617" s="106"/>
      <c r="MRC617" s="106"/>
      <c r="MRD617" s="106"/>
      <c r="MRE617" s="106"/>
      <c r="MRF617" s="106"/>
      <c r="MRG617" s="106"/>
      <c r="MRH617" s="106"/>
      <c r="MRI617" s="106" t="s">
        <v>30</v>
      </c>
      <c r="MRJ617" s="106"/>
      <c r="MRK617" s="106"/>
      <c r="MRL617" s="106"/>
      <c r="MRM617" s="106"/>
      <c r="MRN617" s="106"/>
      <c r="MRO617" s="106"/>
      <c r="MRP617" s="106"/>
      <c r="MRQ617" s="106" t="s">
        <v>30</v>
      </c>
      <c r="MRR617" s="106"/>
      <c r="MRS617" s="106"/>
      <c r="MRT617" s="106"/>
      <c r="MRU617" s="106"/>
      <c r="MRV617" s="106"/>
      <c r="MRW617" s="106"/>
      <c r="MRX617" s="106"/>
      <c r="MRY617" s="106" t="s">
        <v>30</v>
      </c>
      <c r="MRZ617" s="106"/>
      <c r="MSA617" s="106"/>
      <c r="MSB617" s="106"/>
      <c r="MSC617" s="106"/>
      <c r="MSD617" s="106"/>
      <c r="MSE617" s="106"/>
      <c r="MSF617" s="106"/>
      <c r="MSG617" s="106" t="s">
        <v>30</v>
      </c>
      <c r="MSH617" s="106"/>
      <c r="MSI617" s="106"/>
      <c r="MSJ617" s="106"/>
      <c r="MSK617" s="106"/>
      <c r="MSL617" s="106"/>
      <c r="MSM617" s="106"/>
      <c r="MSN617" s="106"/>
      <c r="MSO617" s="106" t="s">
        <v>30</v>
      </c>
      <c r="MSP617" s="106"/>
      <c r="MSQ617" s="106"/>
      <c r="MSR617" s="106"/>
      <c r="MSS617" s="106"/>
      <c r="MST617" s="106"/>
      <c r="MSU617" s="106"/>
      <c r="MSV617" s="106"/>
      <c r="MSW617" s="106" t="s">
        <v>30</v>
      </c>
      <c r="MSX617" s="106"/>
      <c r="MSY617" s="106"/>
      <c r="MSZ617" s="106"/>
      <c r="MTA617" s="106"/>
      <c r="MTB617" s="106"/>
      <c r="MTC617" s="106"/>
      <c r="MTD617" s="106"/>
      <c r="MTE617" s="106" t="s">
        <v>30</v>
      </c>
      <c r="MTF617" s="106"/>
      <c r="MTG617" s="106"/>
      <c r="MTH617" s="106"/>
      <c r="MTI617" s="106"/>
      <c r="MTJ617" s="106"/>
      <c r="MTK617" s="106"/>
      <c r="MTL617" s="106"/>
      <c r="MTM617" s="106" t="s">
        <v>30</v>
      </c>
      <c r="MTN617" s="106"/>
      <c r="MTO617" s="106"/>
      <c r="MTP617" s="106"/>
      <c r="MTQ617" s="106"/>
      <c r="MTR617" s="106"/>
      <c r="MTS617" s="106"/>
      <c r="MTT617" s="106"/>
      <c r="MTU617" s="106" t="s">
        <v>30</v>
      </c>
      <c r="MTV617" s="106"/>
      <c r="MTW617" s="106"/>
      <c r="MTX617" s="106"/>
      <c r="MTY617" s="106"/>
      <c r="MTZ617" s="106"/>
      <c r="MUA617" s="106"/>
      <c r="MUB617" s="106"/>
      <c r="MUC617" s="106" t="s">
        <v>30</v>
      </c>
      <c r="MUD617" s="106"/>
      <c r="MUE617" s="106"/>
      <c r="MUF617" s="106"/>
      <c r="MUG617" s="106"/>
      <c r="MUH617" s="106"/>
      <c r="MUI617" s="106"/>
      <c r="MUJ617" s="106"/>
      <c r="MUK617" s="106" t="s">
        <v>30</v>
      </c>
      <c r="MUL617" s="106"/>
      <c r="MUM617" s="106"/>
      <c r="MUN617" s="106"/>
      <c r="MUO617" s="106"/>
      <c r="MUP617" s="106"/>
      <c r="MUQ617" s="106"/>
      <c r="MUR617" s="106"/>
      <c r="MUS617" s="106" t="s">
        <v>30</v>
      </c>
      <c r="MUT617" s="106"/>
      <c r="MUU617" s="106"/>
      <c r="MUV617" s="106"/>
      <c r="MUW617" s="106"/>
      <c r="MUX617" s="106"/>
      <c r="MUY617" s="106"/>
      <c r="MUZ617" s="106"/>
      <c r="MVA617" s="106" t="s">
        <v>30</v>
      </c>
      <c r="MVB617" s="106"/>
      <c r="MVC617" s="106"/>
      <c r="MVD617" s="106"/>
      <c r="MVE617" s="106"/>
      <c r="MVF617" s="106"/>
      <c r="MVG617" s="106"/>
      <c r="MVH617" s="106"/>
      <c r="MVI617" s="106" t="s">
        <v>30</v>
      </c>
      <c r="MVJ617" s="106"/>
      <c r="MVK617" s="106"/>
      <c r="MVL617" s="106"/>
      <c r="MVM617" s="106"/>
      <c r="MVN617" s="106"/>
      <c r="MVO617" s="106"/>
      <c r="MVP617" s="106"/>
      <c r="MVQ617" s="106" t="s">
        <v>30</v>
      </c>
      <c r="MVR617" s="106"/>
      <c r="MVS617" s="106"/>
      <c r="MVT617" s="106"/>
      <c r="MVU617" s="106"/>
      <c r="MVV617" s="106"/>
      <c r="MVW617" s="106"/>
      <c r="MVX617" s="106"/>
      <c r="MVY617" s="106" t="s">
        <v>30</v>
      </c>
      <c r="MVZ617" s="106"/>
      <c r="MWA617" s="106"/>
      <c r="MWB617" s="106"/>
      <c r="MWC617" s="106"/>
      <c r="MWD617" s="106"/>
      <c r="MWE617" s="106"/>
      <c r="MWF617" s="106"/>
      <c r="MWG617" s="106" t="s">
        <v>30</v>
      </c>
      <c r="MWH617" s="106"/>
      <c r="MWI617" s="106"/>
      <c r="MWJ617" s="106"/>
      <c r="MWK617" s="106"/>
      <c r="MWL617" s="106"/>
      <c r="MWM617" s="106"/>
      <c r="MWN617" s="106"/>
      <c r="MWO617" s="106" t="s">
        <v>30</v>
      </c>
      <c r="MWP617" s="106"/>
      <c r="MWQ617" s="106"/>
      <c r="MWR617" s="106"/>
      <c r="MWS617" s="106"/>
      <c r="MWT617" s="106"/>
      <c r="MWU617" s="106"/>
      <c r="MWV617" s="106"/>
      <c r="MWW617" s="106" t="s">
        <v>30</v>
      </c>
      <c r="MWX617" s="106"/>
      <c r="MWY617" s="106"/>
      <c r="MWZ617" s="106"/>
      <c r="MXA617" s="106"/>
      <c r="MXB617" s="106"/>
      <c r="MXC617" s="106"/>
      <c r="MXD617" s="106"/>
      <c r="MXE617" s="106" t="s">
        <v>30</v>
      </c>
      <c r="MXF617" s="106"/>
      <c r="MXG617" s="106"/>
      <c r="MXH617" s="106"/>
      <c r="MXI617" s="106"/>
      <c r="MXJ617" s="106"/>
      <c r="MXK617" s="106"/>
      <c r="MXL617" s="106"/>
      <c r="MXM617" s="106" t="s">
        <v>30</v>
      </c>
      <c r="MXN617" s="106"/>
      <c r="MXO617" s="106"/>
      <c r="MXP617" s="106"/>
      <c r="MXQ617" s="106"/>
      <c r="MXR617" s="106"/>
      <c r="MXS617" s="106"/>
      <c r="MXT617" s="106"/>
      <c r="MXU617" s="106" t="s">
        <v>30</v>
      </c>
      <c r="MXV617" s="106"/>
      <c r="MXW617" s="106"/>
      <c r="MXX617" s="106"/>
      <c r="MXY617" s="106"/>
      <c r="MXZ617" s="106"/>
      <c r="MYA617" s="106"/>
      <c r="MYB617" s="106"/>
      <c r="MYC617" s="106" t="s">
        <v>30</v>
      </c>
      <c r="MYD617" s="106"/>
      <c r="MYE617" s="106"/>
      <c r="MYF617" s="106"/>
      <c r="MYG617" s="106"/>
      <c r="MYH617" s="106"/>
      <c r="MYI617" s="106"/>
      <c r="MYJ617" s="106"/>
      <c r="MYK617" s="106" t="s">
        <v>30</v>
      </c>
      <c r="MYL617" s="106"/>
      <c r="MYM617" s="106"/>
      <c r="MYN617" s="106"/>
      <c r="MYO617" s="106"/>
      <c r="MYP617" s="106"/>
      <c r="MYQ617" s="106"/>
      <c r="MYR617" s="106"/>
      <c r="MYS617" s="106" t="s">
        <v>30</v>
      </c>
      <c r="MYT617" s="106"/>
      <c r="MYU617" s="106"/>
      <c r="MYV617" s="106"/>
      <c r="MYW617" s="106"/>
      <c r="MYX617" s="106"/>
      <c r="MYY617" s="106"/>
      <c r="MYZ617" s="106"/>
      <c r="MZA617" s="106" t="s">
        <v>30</v>
      </c>
      <c r="MZB617" s="106"/>
      <c r="MZC617" s="106"/>
      <c r="MZD617" s="106"/>
      <c r="MZE617" s="106"/>
      <c r="MZF617" s="106"/>
      <c r="MZG617" s="106"/>
      <c r="MZH617" s="106"/>
      <c r="MZI617" s="106" t="s">
        <v>30</v>
      </c>
      <c r="MZJ617" s="106"/>
      <c r="MZK617" s="106"/>
      <c r="MZL617" s="106"/>
      <c r="MZM617" s="106"/>
      <c r="MZN617" s="106"/>
      <c r="MZO617" s="106"/>
      <c r="MZP617" s="106"/>
      <c r="MZQ617" s="106" t="s">
        <v>30</v>
      </c>
      <c r="MZR617" s="106"/>
      <c r="MZS617" s="106"/>
      <c r="MZT617" s="106"/>
      <c r="MZU617" s="106"/>
      <c r="MZV617" s="106"/>
      <c r="MZW617" s="106"/>
      <c r="MZX617" s="106"/>
      <c r="MZY617" s="106" t="s">
        <v>30</v>
      </c>
      <c r="MZZ617" s="106"/>
      <c r="NAA617" s="106"/>
      <c r="NAB617" s="106"/>
      <c r="NAC617" s="106"/>
      <c r="NAD617" s="106"/>
      <c r="NAE617" s="106"/>
      <c r="NAF617" s="106"/>
      <c r="NAG617" s="106" t="s">
        <v>30</v>
      </c>
      <c r="NAH617" s="106"/>
      <c r="NAI617" s="106"/>
      <c r="NAJ617" s="106"/>
      <c r="NAK617" s="106"/>
      <c r="NAL617" s="106"/>
      <c r="NAM617" s="106"/>
      <c r="NAN617" s="106"/>
      <c r="NAO617" s="106" t="s">
        <v>30</v>
      </c>
      <c r="NAP617" s="106"/>
      <c r="NAQ617" s="106"/>
      <c r="NAR617" s="106"/>
      <c r="NAS617" s="106"/>
      <c r="NAT617" s="106"/>
      <c r="NAU617" s="106"/>
      <c r="NAV617" s="106"/>
      <c r="NAW617" s="106" t="s">
        <v>30</v>
      </c>
      <c r="NAX617" s="106"/>
      <c r="NAY617" s="106"/>
      <c r="NAZ617" s="106"/>
      <c r="NBA617" s="106"/>
      <c r="NBB617" s="106"/>
      <c r="NBC617" s="106"/>
      <c r="NBD617" s="106"/>
      <c r="NBE617" s="106" t="s">
        <v>30</v>
      </c>
      <c r="NBF617" s="106"/>
      <c r="NBG617" s="106"/>
      <c r="NBH617" s="106"/>
      <c r="NBI617" s="106"/>
      <c r="NBJ617" s="106"/>
      <c r="NBK617" s="106"/>
      <c r="NBL617" s="106"/>
      <c r="NBM617" s="106" t="s">
        <v>30</v>
      </c>
      <c r="NBN617" s="106"/>
      <c r="NBO617" s="106"/>
      <c r="NBP617" s="106"/>
      <c r="NBQ617" s="106"/>
      <c r="NBR617" s="106"/>
      <c r="NBS617" s="106"/>
      <c r="NBT617" s="106"/>
      <c r="NBU617" s="106" t="s">
        <v>30</v>
      </c>
      <c r="NBV617" s="106"/>
      <c r="NBW617" s="106"/>
      <c r="NBX617" s="106"/>
      <c r="NBY617" s="106"/>
      <c r="NBZ617" s="106"/>
      <c r="NCA617" s="106"/>
      <c r="NCB617" s="106"/>
      <c r="NCC617" s="106" t="s">
        <v>30</v>
      </c>
      <c r="NCD617" s="106"/>
      <c r="NCE617" s="106"/>
      <c r="NCF617" s="106"/>
      <c r="NCG617" s="106"/>
      <c r="NCH617" s="106"/>
      <c r="NCI617" s="106"/>
      <c r="NCJ617" s="106"/>
      <c r="NCK617" s="106" t="s">
        <v>30</v>
      </c>
      <c r="NCL617" s="106"/>
      <c r="NCM617" s="106"/>
      <c r="NCN617" s="106"/>
      <c r="NCO617" s="106"/>
      <c r="NCP617" s="106"/>
      <c r="NCQ617" s="106"/>
      <c r="NCR617" s="106"/>
      <c r="NCS617" s="106" t="s">
        <v>30</v>
      </c>
      <c r="NCT617" s="106"/>
      <c r="NCU617" s="106"/>
      <c r="NCV617" s="106"/>
      <c r="NCW617" s="106"/>
      <c r="NCX617" s="106"/>
      <c r="NCY617" s="106"/>
      <c r="NCZ617" s="106"/>
      <c r="NDA617" s="106" t="s">
        <v>30</v>
      </c>
      <c r="NDB617" s="106"/>
      <c r="NDC617" s="106"/>
      <c r="NDD617" s="106"/>
      <c r="NDE617" s="106"/>
      <c r="NDF617" s="106"/>
      <c r="NDG617" s="106"/>
      <c r="NDH617" s="106"/>
      <c r="NDI617" s="106" t="s">
        <v>30</v>
      </c>
      <c r="NDJ617" s="106"/>
      <c r="NDK617" s="106"/>
      <c r="NDL617" s="106"/>
      <c r="NDM617" s="106"/>
      <c r="NDN617" s="106"/>
      <c r="NDO617" s="106"/>
      <c r="NDP617" s="106"/>
      <c r="NDQ617" s="106" t="s">
        <v>30</v>
      </c>
      <c r="NDR617" s="106"/>
      <c r="NDS617" s="106"/>
      <c r="NDT617" s="106"/>
      <c r="NDU617" s="106"/>
      <c r="NDV617" s="106"/>
      <c r="NDW617" s="106"/>
      <c r="NDX617" s="106"/>
      <c r="NDY617" s="106" t="s">
        <v>30</v>
      </c>
      <c r="NDZ617" s="106"/>
      <c r="NEA617" s="106"/>
      <c r="NEB617" s="106"/>
      <c r="NEC617" s="106"/>
      <c r="NED617" s="106"/>
      <c r="NEE617" s="106"/>
      <c r="NEF617" s="106"/>
      <c r="NEG617" s="106" t="s">
        <v>30</v>
      </c>
      <c r="NEH617" s="106"/>
      <c r="NEI617" s="106"/>
      <c r="NEJ617" s="106"/>
      <c r="NEK617" s="106"/>
      <c r="NEL617" s="106"/>
      <c r="NEM617" s="106"/>
      <c r="NEN617" s="106"/>
      <c r="NEO617" s="106" t="s">
        <v>30</v>
      </c>
      <c r="NEP617" s="106"/>
      <c r="NEQ617" s="106"/>
      <c r="NER617" s="106"/>
      <c r="NES617" s="106"/>
      <c r="NET617" s="106"/>
      <c r="NEU617" s="106"/>
      <c r="NEV617" s="106"/>
      <c r="NEW617" s="106" t="s">
        <v>30</v>
      </c>
      <c r="NEX617" s="106"/>
      <c r="NEY617" s="106"/>
      <c r="NEZ617" s="106"/>
      <c r="NFA617" s="106"/>
      <c r="NFB617" s="106"/>
      <c r="NFC617" s="106"/>
      <c r="NFD617" s="106"/>
      <c r="NFE617" s="106" t="s">
        <v>30</v>
      </c>
      <c r="NFF617" s="106"/>
      <c r="NFG617" s="106"/>
      <c r="NFH617" s="106"/>
      <c r="NFI617" s="106"/>
      <c r="NFJ617" s="106"/>
      <c r="NFK617" s="106"/>
      <c r="NFL617" s="106"/>
      <c r="NFM617" s="106" t="s">
        <v>30</v>
      </c>
      <c r="NFN617" s="106"/>
      <c r="NFO617" s="106"/>
      <c r="NFP617" s="106"/>
      <c r="NFQ617" s="106"/>
      <c r="NFR617" s="106"/>
      <c r="NFS617" s="106"/>
      <c r="NFT617" s="106"/>
      <c r="NFU617" s="106" t="s">
        <v>30</v>
      </c>
      <c r="NFV617" s="106"/>
      <c r="NFW617" s="106"/>
      <c r="NFX617" s="106"/>
      <c r="NFY617" s="106"/>
      <c r="NFZ617" s="106"/>
      <c r="NGA617" s="106"/>
      <c r="NGB617" s="106"/>
      <c r="NGC617" s="106" t="s">
        <v>30</v>
      </c>
      <c r="NGD617" s="106"/>
      <c r="NGE617" s="106"/>
      <c r="NGF617" s="106"/>
      <c r="NGG617" s="106"/>
      <c r="NGH617" s="106"/>
      <c r="NGI617" s="106"/>
      <c r="NGJ617" s="106"/>
      <c r="NGK617" s="106" t="s">
        <v>30</v>
      </c>
      <c r="NGL617" s="106"/>
      <c r="NGM617" s="106"/>
      <c r="NGN617" s="106"/>
      <c r="NGO617" s="106"/>
      <c r="NGP617" s="106"/>
      <c r="NGQ617" s="106"/>
      <c r="NGR617" s="106"/>
      <c r="NGS617" s="106" t="s">
        <v>30</v>
      </c>
      <c r="NGT617" s="106"/>
      <c r="NGU617" s="106"/>
      <c r="NGV617" s="106"/>
      <c r="NGW617" s="106"/>
      <c r="NGX617" s="106"/>
      <c r="NGY617" s="106"/>
      <c r="NGZ617" s="106"/>
      <c r="NHA617" s="106" t="s">
        <v>30</v>
      </c>
      <c r="NHB617" s="106"/>
      <c r="NHC617" s="106"/>
      <c r="NHD617" s="106"/>
      <c r="NHE617" s="106"/>
      <c r="NHF617" s="106"/>
      <c r="NHG617" s="106"/>
      <c r="NHH617" s="106"/>
      <c r="NHI617" s="106" t="s">
        <v>30</v>
      </c>
      <c r="NHJ617" s="106"/>
      <c r="NHK617" s="106"/>
      <c r="NHL617" s="106"/>
      <c r="NHM617" s="106"/>
      <c r="NHN617" s="106"/>
      <c r="NHO617" s="106"/>
      <c r="NHP617" s="106"/>
      <c r="NHQ617" s="106" t="s">
        <v>30</v>
      </c>
      <c r="NHR617" s="106"/>
      <c r="NHS617" s="106"/>
      <c r="NHT617" s="106"/>
      <c r="NHU617" s="106"/>
      <c r="NHV617" s="106"/>
      <c r="NHW617" s="106"/>
      <c r="NHX617" s="106"/>
      <c r="NHY617" s="106" t="s">
        <v>30</v>
      </c>
      <c r="NHZ617" s="106"/>
      <c r="NIA617" s="106"/>
      <c r="NIB617" s="106"/>
      <c r="NIC617" s="106"/>
      <c r="NID617" s="106"/>
      <c r="NIE617" s="106"/>
      <c r="NIF617" s="106"/>
      <c r="NIG617" s="106" t="s">
        <v>30</v>
      </c>
      <c r="NIH617" s="106"/>
      <c r="NII617" s="106"/>
      <c r="NIJ617" s="106"/>
      <c r="NIK617" s="106"/>
      <c r="NIL617" s="106"/>
      <c r="NIM617" s="106"/>
      <c r="NIN617" s="106"/>
      <c r="NIO617" s="106" t="s">
        <v>30</v>
      </c>
      <c r="NIP617" s="106"/>
      <c r="NIQ617" s="106"/>
      <c r="NIR617" s="106"/>
      <c r="NIS617" s="106"/>
      <c r="NIT617" s="106"/>
      <c r="NIU617" s="106"/>
      <c r="NIV617" s="106"/>
      <c r="NIW617" s="106" t="s">
        <v>30</v>
      </c>
      <c r="NIX617" s="106"/>
      <c r="NIY617" s="106"/>
      <c r="NIZ617" s="106"/>
      <c r="NJA617" s="106"/>
      <c r="NJB617" s="106"/>
      <c r="NJC617" s="106"/>
      <c r="NJD617" s="106"/>
      <c r="NJE617" s="106" t="s">
        <v>30</v>
      </c>
      <c r="NJF617" s="106"/>
      <c r="NJG617" s="106"/>
      <c r="NJH617" s="106"/>
      <c r="NJI617" s="106"/>
      <c r="NJJ617" s="106"/>
      <c r="NJK617" s="106"/>
      <c r="NJL617" s="106"/>
      <c r="NJM617" s="106" t="s">
        <v>30</v>
      </c>
      <c r="NJN617" s="106"/>
      <c r="NJO617" s="106"/>
      <c r="NJP617" s="106"/>
      <c r="NJQ617" s="106"/>
      <c r="NJR617" s="106"/>
      <c r="NJS617" s="106"/>
      <c r="NJT617" s="106"/>
      <c r="NJU617" s="106" t="s">
        <v>30</v>
      </c>
      <c r="NJV617" s="106"/>
      <c r="NJW617" s="106"/>
      <c r="NJX617" s="106"/>
      <c r="NJY617" s="106"/>
      <c r="NJZ617" s="106"/>
      <c r="NKA617" s="106"/>
      <c r="NKB617" s="106"/>
      <c r="NKC617" s="106" t="s">
        <v>30</v>
      </c>
      <c r="NKD617" s="106"/>
      <c r="NKE617" s="106"/>
      <c r="NKF617" s="106"/>
      <c r="NKG617" s="106"/>
      <c r="NKH617" s="106"/>
      <c r="NKI617" s="106"/>
      <c r="NKJ617" s="106"/>
      <c r="NKK617" s="106" t="s">
        <v>30</v>
      </c>
      <c r="NKL617" s="106"/>
      <c r="NKM617" s="106"/>
      <c r="NKN617" s="106"/>
      <c r="NKO617" s="106"/>
      <c r="NKP617" s="106"/>
      <c r="NKQ617" s="106"/>
      <c r="NKR617" s="106"/>
      <c r="NKS617" s="106" t="s">
        <v>30</v>
      </c>
      <c r="NKT617" s="106"/>
      <c r="NKU617" s="106"/>
      <c r="NKV617" s="106"/>
      <c r="NKW617" s="106"/>
      <c r="NKX617" s="106"/>
      <c r="NKY617" s="106"/>
      <c r="NKZ617" s="106"/>
      <c r="NLA617" s="106" t="s">
        <v>30</v>
      </c>
      <c r="NLB617" s="106"/>
      <c r="NLC617" s="106"/>
      <c r="NLD617" s="106"/>
      <c r="NLE617" s="106"/>
      <c r="NLF617" s="106"/>
      <c r="NLG617" s="106"/>
      <c r="NLH617" s="106"/>
      <c r="NLI617" s="106" t="s">
        <v>30</v>
      </c>
      <c r="NLJ617" s="106"/>
      <c r="NLK617" s="106"/>
      <c r="NLL617" s="106"/>
      <c r="NLM617" s="106"/>
      <c r="NLN617" s="106"/>
      <c r="NLO617" s="106"/>
      <c r="NLP617" s="106"/>
      <c r="NLQ617" s="106" t="s">
        <v>30</v>
      </c>
      <c r="NLR617" s="106"/>
      <c r="NLS617" s="106"/>
      <c r="NLT617" s="106"/>
      <c r="NLU617" s="106"/>
      <c r="NLV617" s="106"/>
      <c r="NLW617" s="106"/>
      <c r="NLX617" s="106"/>
      <c r="NLY617" s="106" t="s">
        <v>30</v>
      </c>
      <c r="NLZ617" s="106"/>
      <c r="NMA617" s="106"/>
      <c r="NMB617" s="106"/>
      <c r="NMC617" s="106"/>
      <c r="NMD617" s="106"/>
      <c r="NME617" s="106"/>
      <c r="NMF617" s="106"/>
      <c r="NMG617" s="106" t="s">
        <v>30</v>
      </c>
      <c r="NMH617" s="106"/>
      <c r="NMI617" s="106"/>
      <c r="NMJ617" s="106"/>
      <c r="NMK617" s="106"/>
      <c r="NML617" s="106"/>
      <c r="NMM617" s="106"/>
      <c r="NMN617" s="106"/>
      <c r="NMO617" s="106" t="s">
        <v>30</v>
      </c>
      <c r="NMP617" s="106"/>
      <c r="NMQ617" s="106"/>
      <c r="NMR617" s="106"/>
      <c r="NMS617" s="106"/>
      <c r="NMT617" s="106"/>
      <c r="NMU617" s="106"/>
      <c r="NMV617" s="106"/>
      <c r="NMW617" s="106" t="s">
        <v>30</v>
      </c>
      <c r="NMX617" s="106"/>
      <c r="NMY617" s="106"/>
      <c r="NMZ617" s="106"/>
      <c r="NNA617" s="106"/>
      <c r="NNB617" s="106"/>
      <c r="NNC617" s="106"/>
      <c r="NND617" s="106"/>
      <c r="NNE617" s="106" t="s">
        <v>30</v>
      </c>
      <c r="NNF617" s="106"/>
      <c r="NNG617" s="106"/>
      <c r="NNH617" s="106"/>
      <c r="NNI617" s="106"/>
      <c r="NNJ617" s="106"/>
      <c r="NNK617" s="106"/>
      <c r="NNL617" s="106"/>
      <c r="NNM617" s="106" t="s">
        <v>30</v>
      </c>
      <c r="NNN617" s="106"/>
      <c r="NNO617" s="106"/>
      <c r="NNP617" s="106"/>
      <c r="NNQ617" s="106"/>
      <c r="NNR617" s="106"/>
      <c r="NNS617" s="106"/>
      <c r="NNT617" s="106"/>
      <c r="NNU617" s="106" t="s">
        <v>30</v>
      </c>
      <c r="NNV617" s="106"/>
      <c r="NNW617" s="106"/>
      <c r="NNX617" s="106"/>
      <c r="NNY617" s="106"/>
      <c r="NNZ617" s="106"/>
      <c r="NOA617" s="106"/>
      <c r="NOB617" s="106"/>
      <c r="NOC617" s="106" t="s">
        <v>30</v>
      </c>
      <c r="NOD617" s="106"/>
      <c r="NOE617" s="106"/>
      <c r="NOF617" s="106"/>
      <c r="NOG617" s="106"/>
      <c r="NOH617" s="106"/>
      <c r="NOI617" s="106"/>
      <c r="NOJ617" s="106"/>
      <c r="NOK617" s="106" t="s">
        <v>30</v>
      </c>
      <c r="NOL617" s="106"/>
      <c r="NOM617" s="106"/>
      <c r="NON617" s="106"/>
      <c r="NOO617" s="106"/>
      <c r="NOP617" s="106"/>
      <c r="NOQ617" s="106"/>
      <c r="NOR617" s="106"/>
      <c r="NOS617" s="106" t="s">
        <v>30</v>
      </c>
      <c r="NOT617" s="106"/>
      <c r="NOU617" s="106"/>
      <c r="NOV617" s="106"/>
      <c r="NOW617" s="106"/>
      <c r="NOX617" s="106"/>
      <c r="NOY617" s="106"/>
      <c r="NOZ617" s="106"/>
      <c r="NPA617" s="106" t="s">
        <v>30</v>
      </c>
      <c r="NPB617" s="106"/>
      <c r="NPC617" s="106"/>
      <c r="NPD617" s="106"/>
      <c r="NPE617" s="106"/>
      <c r="NPF617" s="106"/>
      <c r="NPG617" s="106"/>
      <c r="NPH617" s="106"/>
      <c r="NPI617" s="106" t="s">
        <v>30</v>
      </c>
      <c r="NPJ617" s="106"/>
      <c r="NPK617" s="106"/>
      <c r="NPL617" s="106"/>
      <c r="NPM617" s="106"/>
      <c r="NPN617" s="106"/>
      <c r="NPO617" s="106"/>
      <c r="NPP617" s="106"/>
      <c r="NPQ617" s="106" t="s">
        <v>30</v>
      </c>
      <c r="NPR617" s="106"/>
      <c r="NPS617" s="106"/>
      <c r="NPT617" s="106"/>
      <c r="NPU617" s="106"/>
      <c r="NPV617" s="106"/>
      <c r="NPW617" s="106"/>
      <c r="NPX617" s="106"/>
      <c r="NPY617" s="106" t="s">
        <v>30</v>
      </c>
      <c r="NPZ617" s="106"/>
      <c r="NQA617" s="106"/>
      <c r="NQB617" s="106"/>
      <c r="NQC617" s="106"/>
      <c r="NQD617" s="106"/>
      <c r="NQE617" s="106"/>
      <c r="NQF617" s="106"/>
      <c r="NQG617" s="106" t="s">
        <v>30</v>
      </c>
      <c r="NQH617" s="106"/>
      <c r="NQI617" s="106"/>
      <c r="NQJ617" s="106"/>
      <c r="NQK617" s="106"/>
      <c r="NQL617" s="106"/>
      <c r="NQM617" s="106"/>
      <c r="NQN617" s="106"/>
      <c r="NQO617" s="106" t="s">
        <v>30</v>
      </c>
      <c r="NQP617" s="106"/>
      <c r="NQQ617" s="106"/>
      <c r="NQR617" s="106"/>
      <c r="NQS617" s="106"/>
      <c r="NQT617" s="106"/>
      <c r="NQU617" s="106"/>
      <c r="NQV617" s="106"/>
      <c r="NQW617" s="106" t="s">
        <v>30</v>
      </c>
      <c r="NQX617" s="106"/>
      <c r="NQY617" s="106"/>
      <c r="NQZ617" s="106"/>
      <c r="NRA617" s="106"/>
      <c r="NRB617" s="106"/>
      <c r="NRC617" s="106"/>
      <c r="NRD617" s="106"/>
      <c r="NRE617" s="106" t="s">
        <v>30</v>
      </c>
      <c r="NRF617" s="106"/>
      <c r="NRG617" s="106"/>
      <c r="NRH617" s="106"/>
      <c r="NRI617" s="106"/>
      <c r="NRJ617" s="106"/>
      <c r="NRK617" s="106"/>
      <c r="NRL617" s="106"/>
      <c r="NRM617" s="106" t="s">
        <v>30</v>
      </c>
      <c r="NRN617" s="106"/>
      <c r="NRO617" s="106"/>
      <c r="NRP617" s="106"/>
      <c r="NRQ617" s="106"/>
      <c r="NRR617" s="106"/>
      <c r="NRS617" s="106"/>
      <c r="NRT617" s="106"/>
      <c r="NRU617" s="106" t="s">
        <v>30</v>
      </c>
      <c r="NRV617" s="106"/>
      <c r="NRW617" s="106"/>
      <c r="NRX617" s="106"/>
      <c r="NRY617" s="106"/>
      <c r="NRZ617" s="106"/>
      <c r="NSA617" s="106"/>
      <c r="NSB617" s="106"/>
      <c r="NSC617" s="106" t="s">
        <v>30</v>
      </c>
      <c r="NSD617" s="106"/>
      <c r="NSE617" s="106"/>
      <c r="NSF617" s="106"/>
      <c r="NSG617" s="106"/>
      <c r="NSH617" s="106"/>
      <c r="NSI617" s="106"/>
      <c r="NSJ617" s="106"/>
      <c r="NSK617" s="106" t="s">
        <v>30</v>
      </c>
      <c r="NSL617" s="106"/>
      <c r="NSM617" s="106"/>
      <c r="NSN617" s="106"/>
      <c r="NSO617" s="106"/>
      <c r="NSP617" s="106"/>
      <c r="NSQ617" s="106"/>
      <c r="NSR617" s="106"/>
      <c r="NSS617" s="106" t="s">
        <v>30</v>
      </c>
      <c r="NST617" s="106"/>
      <c r="NSU617" s="106"/>
      <c r="NSV617" s="106"/>
      <c r="NSW617" s="106"/>
      <c r="NSX617" s="106"/>
      <c r="NSY617" s="106"/>
      <c r="NSZ617" s="106"/>
      <c r="NTA617" s="106" t="s">
        <v>30</v>
      </c>
      <c r="NTB617" s="106"/>
      <c r="NTC617" s="106"/>
      <c r="NTD617" s="106"/>
      <c r="NTE617" s="106"/>
      <c r="NTF617" s="106"/>
      <c r="NTG617" s="106"/>
      <c r="NTH617" s="106"/>
      <c r="NTI617" s="106" t="s">
        <v>30</v>
      </c>
      <c r="NTJ617" s="106"/>
      <c r="NTK617" s="106"/>
      <c r="NTL617" s="106"/>
      <c r="NTM617" s="106"/>
      <c r="NTN617" s="106"/>
      <c r="NTO617" s="106"/>
      <c r="NTP617" s="106"/>
      <c r="NTQ617" s="106" t="s">
        <v>30</v>
      </c>
      <c r="NTR617" s="106"/>
      <c r="NTS617" s="106"/>
      <c r="NTT617" s="106"/>
      <c r="NTU617" s="106"/>
      <c r="NTV617" s="106"/>
      <c r="NTW617" s="106"/>
      <c r="NTX617" s="106"/>
      <c r="NTY617" s="106" t="s">
        <v>30</v>
      </c>
      <c r="NTZ617" s="106"/>
      <c r="NUA617" s="106"/>
      <c r="NUB617" s="106"/>
      <c r="NUC617" s="106"/>
      <c r="NUD617" s="106"/>
      <c r="NUE617" s="106"/>
      <c r="NUF617" s="106"/>
      <c r="NUG617" s="106" t="s">
        <v>30</v>
      </c>
      <c r="NUH617" s="106"/>
      <c r="NUI617" s="106"/>
      <c r="NUJ617" s="106"/>
      <c r="NUK617" s="106"/>
      <c r="NUL617" s="106"/>
      <c r="NUM617" s="106"/>
      <c r="NUN617" s="106"/>
      <c r="NUO617" s="106" t="s">
        <v>30</v>
      </c>
      <c r="NUP617" s="106"/>
      <c r="NUQ617" s="106"/>
      <c r="NUR617" s="106"/>
      <c r="NUS617" s="106"/>
      <c r="NUT617" s="106"/>
      <c r="NUU617" s="106"/>
      <c r="NUV617" s="106"/>
      <c r="NUW617" s="106" t="s">
        <v>30</v>
      </c>
      <c r="NUX617" s="106"/>
      <c r="NUY617" s="106"/>
      <c r="NUZ617" s="106"/>
      <c r="NVA617" s="106"/>
      <c r="NVB617" s="106"/>
      <c r="NVC617" s="106"/>
      <c r="NVD617" s="106"/>
      <c r="NVE617" s="106" t="s">
        <v>30</v>
      </c>
      <c r="NVF617" s="106"/>
      <c r="NVG617" s="106"/>
      <c r="NVH617" s="106"/>
      <c r="NVI617" s="106"/>
      <c r="NVJ617" s="106"/>
      <c r="NVK617" s="106"/>
      <c r="NVL617" s="106"/>
      <c r="NVM617" s="106" t="s">
        <v>30</v>
      </c>
      <c r="NVN617" s="106"/>
      <c r="NVO617" s="106"/>
      <c r="NVP617" s="106"/>
      <c r="NVQ617" s="106"/>
      <c r="NVR617" s="106"/>
      <c r="NVS617" s="106"/>
      <c r="NVT617" s="106"/>
      <c r="NVU617" s="106" t="s">
        <v>30</v>
      </c>
      <c r="NVV617" s="106"/>
      <c r="NVW617" s="106"/>
      <c r="NVX617" s="106"/>
      <c r="NVY617" s="106"/>
      <c r="NVZ617" s="106"/>
      <c r="NWA617" s="106"/>
      <c r="NWB617" s="106"/>
      <c r="NWC617" s="106" t="s">
        <v>30</v>
      </c>
      <c r="NWD617" s="106"/>
      <c r="NWE617" s="106"/>
      <c r="NWF617" s="106"/>
      <c r="NWG617" s="106"/>
      <c r="NWH617" s="106"/>
      <c r="NWI617" s="106"/>
      <c r="NWJ617" s="106"/>
      <c r="NWK617" s="106" t="s">
        <v>30</v>
      </c>
      <c r="NWL617" s="106"/>
      <c r="NWM617" s="106"/>
      <c r="NWN617" s="106"/>
      <c r="NWO617" s="106"/>
      <c r="NWP617" s="106"/>
      <c r="NWQ617" s="106"/>
      <c r="NWR617" s="106"/>
      <c r="NWS617" s="106" t="s">
        <v>30</v>
      </c>
      <c r="NWT617" s="106"/>
      <c r="NWU617" s="106"/>
      <c r="NWV617" s="106"/>
      <c r="NWW617" s="106"/>
      <c r="NWX617" s="106"/>
      <c r="NWY617" s="106"/>
      <c r="NWZ617" s="106"/>
      <c r="NXA617" s="106" t="s">
        <v>30</v>
      </c>
      <c r="NXB617" s="106"/>
      <c r="NXC617" s="106"/>
      <c r="NXD617" s="106"/>
      <c r="NXE617" s="106"/>
      <c r="NXF617" s="106"/>
      <c r="NXG617" s="106"/>
      <c r="NXH617" s="106"/>
      <c r="NXI617" s="106" t="s">
        <v>30</v>
      </c>
      <c r="NXJ617" s="106"/>
      <c r="NXK617" s="106"/>
      <c r="NXL617" s="106"/>
      <c r="NXM617" s="106"/>
      <c r="NXN617" s="106"/>
      <c r="NXO617" s="106"/>
      <c r="NXP617" s="106"/>
      <c r="NXQ617" s="106" t="s">
        <v>30</v>
      </c>
      <c r="NXR617" s="106"/>
      <c r="NXS617" s="106"/>
      <c r="NXT617" s="106"/>
      <c r="NXU617" s="106"/>
      <c r="NXV617" s="106"/>
      <c r="NXW617" s="106"/>
      <c r="NXX617" s="106"/>
      <c r="NXY617" s="106" t="s">
        <v>30</v>
      </c>
      <c r="NXZ617" s="106"/>
      <c r="NYA617" s="106"/>
      <c r="NYB617" s="106"/>
      <c r="NYC617" s="106"/>
      <c r="NYD617" s="106"/>
      <c r="NYE617" s="106"/>
      <c r="NYF617" s="106"/>
      <c r="NYG617" s="106" t="s">
        <v>30</v>
      </c>
      <c r="NYH617" s="106"/>
      <c r="NYI617" s="106"/>
      <c r="NYJ617" s="106"/>
      <c r="NYK617" s="106"/>
      <c r="NYL617" s="106"/>
      <c r="NYM617" s="106"/>
      <c r="NYN617" s="106"/>
      <c r="NYO617" s="106" t="s">
        <v>30</v>
      </c>
      <c r="NYP617" s="106"/>
      <c r="NYQ617" s="106"/>
      <c r="NYR617" s="106"/>
      <c r="NYS617" s="106"/>
      <c r="NYT617" s="106"/>
      <c r="NYU617" s="106"/>
      <c r="NYV617" s="106"/>
      <c r="NYW617" s="106" t="s">
        <v>30</v>
      </c>
      <c r="NYX617" s="106"/>
      <c r="NYY617" s="106"/>
      <c r="NYZ617" s="106"/>
      <c r="NZA617" s="106"/>
      <c r="NZB617" s="106"/>
      <c r="NZC617" s="106"/>
      <c r="NZD617" s="106"/>
      <c r="NZE617" s="106" t="s">
        <v>30</v>
      </c>
      <c r="NZF617" s="106"/>
      <c r="NZG617" s="106"/>
      <c r="NZH617" s="106"/>
      <c r="NZI617" s="106"/>
      <c r="NZJ617" s="106"/>
      <c r="NZK617" s="106"/>
      <c r="NZL617" s="106"/>
      <c r="NZM617" s="106" t="s">
        <v>30</v>
      </c>
      <c r="NZN617" s="106"/>
      <c r="NZO617" s="106"/>
      <c r="NZP617" s="106"/>
      <c r="NZQ617" s="106"/>
      <c r="NZR617" s="106"/>
      <c r="NZS617" s="106"/>
      <c r="NZT617" s="106"/>
      <c r="NZU617" s="106" t="s">
        <v>30</v>
      </c>
      <c r="NZV617" s="106"/>
      <c r="NZW617" s="106"/>
      <c r="NZX617" s="106"/>
      <c r="NZY617" s="106"/>
      <c r="NZZ617" s="106"/>
      <c r="OAA617" s="106"/>
      <c r="OAB617" s="106"/>
      <c r="OAC617" s="106" t="s">
        <v>30</v>
      </c>
      <c r="OAD617" s="106"/>
      <c r="OAE617" s="106"/>
      <c r="OAF617" s="106"/>
      <c r="OAG617" s="106"/>
      <c r="OAH617" s="106"/>
      <c r="OAI617" s="106"/>
      <c r="OAJ617" s="106"/>
      <c r="OAK617" s="106" t="s">
        <v>30</v>
      </c>
      <c r="OAL617" s="106"/>
      <c r="OAM617" s="106"/>
      <c r="OAN617" s="106"/>
      <c r="OAO617" s="106"/>
      <c r="OAP617" s="106"/>
      <c r="OAQ617" s="106"/>
      <c r="OAR617" s="106"/>
      <c r="OAS617" s="106" t="s">
        <v>30</v>
      </c>
      <c r="OAT617" s="106"/>
      <c r="OAU617" s="106"/>
      <c r="OAV617" s="106"/>
      <c r="OAW617" s="106"/>
      <c r="OAX617" s="106"/>
      <c r="OAY617" s="106"/>
      <c r="OAZ617" s="106"/>
      <c r="OBA617" s="106" t="s">
        <v>30</v>
      </c>
      <c r="OBB617" s="106"/>
      <c r="OBC617" s="106"/>
      <c r="OBD617" s="106"/>
      <c r="OBE617" s="106"/>
      <c r="OBF617" s="106"/>
      <c r="OBG617" s="106"/>
      <c r="OBH617" s="106"/>
      <c r="OBI617" s="106" t="s">
        <v>30</v>
      </c>
      <c r="OBJ617" s="106"/>
      <c r="OBK617" s="106"/>
      <c r="OBL617" s="106"/>
      <c r="OBM617" s="106"/>
      <c r="OBN617" s="106"/>
      <c r="OBO617" s="106"/>
      <c r="OBP617" s="106"/>
      <c r="OBQ617" s="106" t="s">
        <v>30</v>
      </c>
      <c r="OBR617" s="106"/>
      <c r="OBS617" s="106"/>
      <c r="OBT617" s="106"/>
      <c r="OBU617" s="106"/>
      <c r="OBV617" s="106"/>
      <c r="OBW617" s="106"/>
      <c r="OBX617" s="106"/>
      <c r="OBY617" s="106" t="s">
        <v>30</v>
      </c>
      <c r="OBZ617" s="106"/>
      <c r="OCA617" s="106"/>
      <c r="OCB617" s="106"/>
      <c r="OCC617" s="106"/>
      <c r="OCD617" s="106"/>
      <c r="OCE617" s="106"/>
      <c r="OCF617" s="106"/>
      <c r="OCG617" s="106" t="s">
        <v>30</v>
      </c>
      <c r="OCH617" s="106"/>
      <c r="OCI617" s="106"/>
      <c r="OCJ617" s="106"/>
      <c r="OCK617" s="106"/>
      <c r="OCL617" s="106"/>
      <c r="OCM617" s="106"/>
      <c r="OCN617" s="106"/>
      <c r="OCO617" s="106" t="s">
        <v>30</v>
      </c>
      <c r="OCP617" s="106"/>
      <c r="OCQ617" s="106"/>
      <c r="OCR617" s="106"/>
      <c r="OCS617" s="106"/>
      <c r="OCT617" s="106"/>
      <c r="OCU617" s="106"/>
      <c r="OCV617" s="106"/>
      <c r="OCW617" s="106" t="s">
        <v>30</v>
      </c>
      <c r="OCX617" s="106"/>
      <c r="OCY617" s="106"/>
      <c r="OCZ617" s="106"/>
      <c r="ODA617" s="106"/>
      <c r="ODB617" s="106"/>
      <c r="ODC617" s="106"/>
      <c r="ODD617" s="106"/>
      <c r="ODE617" s="106" t="s">
        <v>30</v>
      </c>
      <c r="ODF617" s="106"/>
      <c r="ODG617" s="106"/>
      <c r="ODH617" s="106"/>
      <c r="ODI617" s="106"/>
      <c r="ODJ617" s="106"/>
      <c r="ODK617" s="106"/>
      <c r="ODL617" s="106"/>
      <c r="ODM617" s="106" t="s">
        <v>30</v>
      </c>
      <c r="ODN617" s="106"/>
      <c r="ODO617" s="106"/>
      <c r="ODP617" s="106"/>
      <c r="ODQ617" s="106"/>
      <c r="ODR617" s="106"/>
      <c r="ODS617" s="106"/>
      <c r="ODT617" s="106"/>
      <c r="ODU617" s="106" t="s">
        <v>30</v>
      </c>
      <c r="ODV617" s="106"/>
      <c r="ODW617" s="106"/>
      <c r="ODX617" s="106"/>
      <c r="ODY617" s="106"/>
      <c r="ODZ617" s="106"/>
      <c r="OEA617" s="106"/>
      <c r="OEB617" s="106"/>
      <c r="OEC617" s="106" t="s">
        <v>30</v>
      </c>
      <c r="OED617" s="106"/>
      <c r="OEE617" s="106"/>
      <c r="OEF617" s="106"/>
      <c r="OEG617" s="106"/>
      <c r="OEH617" s="106"/>
      <c r="OEI617" s="106"/>
      <c r="OEJ617" s="106"/>
      <c r="OEK617" s="106" t="s">
        <v>30</v>
      </c>
      <c r="OEL617" s="106"/>
      <c r="OEM617" s="106"/>
      <c r="OEN617" s="106"/>
      <c r="OEO617" s="106"/>
      <c r="OEP617" s="106"/>
      <c r="OEQ617" s="106"/>
      <c r="OER617" s="106"/>
      <c r="OES617" s="106" t="s">
        <v>30</v>
      </c>
      <c r="OET617" s="106"/>
      <c r="OEU617" s="106"/>
      <c r="OEV617" s="106"/>
      <c r="OEW617" s="106"/>
      <c r="OEX617" s="106"/>
      <c r="OEY617" s="106"/>
      <c r="OEZ617" s="106"/>
      <c r="OFA617" s="106" t="s">
        <v>30</v>
      </c>
      <c r="OFB617" s="106"/>
      <c r="OFC617" s="106"/>
      <c r="OFD617" s="106"/>
      <c r="OFE617" s="106"/>
      <c r="OFF617" s="106"/>
      <c r="OFG617" s="106"/>
      <c r="OFH617" s="106"/>
      <c r="OFI617" s="106" t="s">
        <v>30</v>
      </c>
      <c r="OFJ617" s="106"/>
      <c r="OFK617" s="106"/>
      <c r="OFL617" s="106"/>
      <c r="OFM617" s="106"/>
      <c r="OFN617" s="106"/>
      <c r="OFO617" s="106"/>
      <c r="OFP617" s="106"/>
      <c r="OFQ617" s="106" t="s">
        <v>30</v>
      </c>
      <c r="OFR617" s="106"/>
      <c r="OFS617" s="106"/>
      <c r="OFT617" s="106"/>
      <c r="OFU617" s="106"/>
      <c r="OFV617" s="106"/>
      <c r="OFW617" s="106"/>
      <c r="OFX617" s="106"/>
      <c r="OFY617" s="106" t="s">
        <v>30</v>
      </c>
      <c r="OFZ617" s="106"/>
      <c r="OGA617" s="106"/>
      <c r="OGB617" s="106"/>
      <c r="OGC617" s="106"/>
      <c r="OGD617" s="106"/>
      <c r="OGE617" s="106"/>
      <c r="OGF617" s="106"/>
      <c r="OGG617" s="106" t="s">
        <v>30</v>
      </c>
      <c r="OGH617" s="106"/>
      <c r="OGI617" s="106"/>
      <c r="OGJ617" s="106"/>
      <c r="OGK617" s="106"/>
      <c r="OGL617" s="106"/>
      <c r="OGM617" s="106"/>
      <c r="OGN617" s="106"/>
      <c r="OGO617" s="106" t="s">
        <v>30</v>
      </c>
      <c r="OGP617" s="106"/>
      <c r="OGQ617" s="106"/>
      <c r="OGR617" s="106"/>
      <c r="OGS617" s="106"/>
      <c r="OGT617" s="106"/>
      <c r="OGU617" s="106"/>
      <c r="OGV617" s="106"/>
      <c r="OGW617" s="106" t="s">
        <v>30</v>
      </c>
      <c r="OGX617" s="106"/>
      <c r="OGY617" s="106"/>
      <c r="OGZ617" s="106"/>
      <c r="OHA617" s="106"/>
      <c r="OHB617" s="106"/>
      <c r="OHC617" s="106"/>
      <c r="OHD617" s="106"/>
      <c r="OHE617" s="106" t="s">
        <v>30</v>
      </c>
      <c r="OHF617" s="106"/>
      <c r="OHG617" s="106"/>
      <c r="OHH617" s="106"/>
      <c r="OHI617" s="106"/>
      <c r="OHJ617" s="106"/>
      <c r="OHK617" s="106"/>
      <c r="OHL617" s="106"/>
      <c r="OHM617" s="106" t="s">
        <v>30</v>
      </c>
      <c r="OHN617" s="106"/>
      <c r="OHO617" s="106"/>
      <c r="OHP617" s="106"/>
      <c r="OHQ617" s="106"/>
      <c r="OHR617" s="106"/>
      <c r="OHS617" s="106"/>
      <c r="OHT617" s="106"/>
      <c r="OHU617" s="106" t="s">
        <v>30</v>
      </c>
      <c r="OHV617" s="106"/>
      <c r="OHW617" s="106"/>
      <c r="OHX617" s="106"/>
      <c r="OHY617" s="106"/>
      <c r="OHZ617" s="106"/>
      <c r="OIA617" s="106"/>
      <c r="OIB617" s="106"/>
      <c r="OIC617" s="106" t="s">
        <v>30</v>
      </c>
      <c r="OID617" s="106"/>
      <c r="OIE617" s="106"/>
      <c r="OIF617" s="106"/>
      <c r="OIG617" s="106"/>
      <c r="OIH617" s="106"/>
      <c r="OII617" s="106"/>
      <c r="OIJ617" s="106"/>
      <c r="OIK617" s="106" t="s">
        <v>30</v>
      </c>
      <c r="OIL617" s="106"/>
      <c r="OIM617" s="106"/>
      <c r="OIN617" s="106"/>
      <c r="OIO617" s="106"/>
      <c r="OIP617" s="106"/>
      <c r="OIQ617" s="106"/>
      <c r="OIR617" s="106"/>
      <c r="OIS617" s="106" t="s">
        <v>30</v>
      </c>
      <c r="OIT617" s="106"/>
      <c r="OIU617" s="106"/>
      <c r="OIV617" s="106"/>
      <c r="OIW617" s="106"/>
      <c r="OIX617" s="106"/>
      <c r="OIY617" s="106"/>
      <c r="OIZ617" s="106"/>
      <c r="OJA617" s="106" t="s">
        <v>30</v>
      </c>
      <c r="OJB617" s="106"/>
      <c r="OJC617" s="106"/>
      <c r="OJD617" s="106"/>
      <c r="OJE617" s="106"/>
      <c r="OJF617" s="106"/>
      <c r="OJG617" s="106"/>
      <c r="OJH617" s="106"/>
      <c r="OJI617" s="106" t="s">
        <v>30</v>
      </c>
      <c r="OJJ617" s="106"/>
      <c r="OJK617" s="106"/>
      <c r="OJL617" s="106"/>
      <c r="OJM617" s="106"/>
      <c r="OJN617" s="106"/>
      <c r="OJO617" s="106"/>
      <c r="OJP617" s="106"/>
      <c r="OJQ617" s="106" t="s">
        <v>30</v>
      </c>
      <c r="OJR617" s="106"/>
      <c r="OJS617" s="106"/>
      <c r="OJT617" s="106"/>
      <c r="OJU617" s="106"/>
      <c r="OJV617" s="106"/>
      <c r="OJW617" s="106"/>
      <c r="OJX617" s="106"/>
      <c r="OJY617" s="106" t="s">
        <v>30</v>
      </c>
      <c r="OJZ617" s="106"/>
      <c r="OKA617" s="106"/>
      <c r="OKB617" s="106"/>
      <c r="OKC617" s="106"/>
      <c r="OKD617" s="106"/>
      <c r="OKE617" s="106"/>
      <c r="OKF617" s="106"/>
      <c r="OKG617" s="106" t="s">
        <v>30</v>
      </c>
      <c r="OKH617" s="106"/>
      <c r="OKI617" s="106"/>
      <c r="OKJ617" s="106"/>
      <c r="OKK617" s="106"/>
      <c r="OKL617" s="106"/>
      <c r="OKM617" s="106"/>
      <c r="OKN617" s="106"/>
      <c r="OKO617" s="106" t="s">
        <v>30</v>
      </c>
      <c r="OKP617" s="106"/>
      <c r="OKQ617" s="106"/>
      <c r="OKR617" s="106"/>
      <c r="OKS617" s="106"/>
      <c r="OKT617" s="106"/>
      <c r="OKU617" s="106"/>
      <c r="OKV617" s="106"/>
      <c r="OKW617" s="106" t="s">
        <v>30</v>
      </c>
      <c r="OKX617" s="106"/>
      <c r="OKY617" s="106"/>
      <c r="OKZ617" s="106"/>
      <c r="OLA617" s="106"/>
      <c r="OLB617" s="106"/>
      <c r="OLC617" s="106"/>
      <c r="OLD617" s="106"/>
      <c r="OLE617" s="106" t="s">
        <v>30</v>
      </c>
      <c r="OLF617" s="106"/>
      <c r="OLG617" s="106"/>
      <c r="OLH617" s="106"/>
      <c r="OLI617" s="106"/>
      <c r="OLJ617" s="106"/>
      <c r="OLK617" s="106"/>
      <c r="OLL617" s="106"/>
      <c r="OLM617" s="106" t="s">
        <v>30</v>
      </c>
      <c r="OLN617" s="106"/>
      <c r="OLO617" s="106"/>
      <c r="OLP617" s="106"/>
      <c r="OLQ617" s="106"/>
      <c r="OLR617" s="106"/>
      <c r="OLS617" s="106"/>
      <c r="OLT617" s="106"/>
      <c r="OLU617" s="106" t="s">
        <v>30</v>
      </c>
      <c r="OLV617" s="106"/>
      <c r="OLW617" s="106"/>
      <c r="OLX617" s="106"/>
      <c r="OLY617" s="106"/>
      <c r="OLZ617" s="106"/>
      <c r="OMA617" s="106"/>
      <c r="OMB617" s="106"/>
      <c r="OMC617" s="106" t="s">
        <v>30</v>
      </c>
      <c r="OMD617" s="106"/>
      <c r="OME617" s="106"/>
      <c r="OMF617" s="106"/>
      <c r="OMG617" s="106"/>
      <c r="OMH617" s="106"/>
      <c r="OMI617" s="106"/>
      <c r="OMJ617" s="106"/>
      <c r="OMK617" s="106" t="s">
        <v>30</v>
      </c>
      <c r="OML617" s="106"/>
      <c r="OMM617" s="106"/>
      <c r="OMN617" s="106"/>
      <c r="OMO617" s="106"/>
      <c r="OMP617" s="106"/>
      <c r="OMQ617" s="106"/>
      <c r="OMR617" s="106"/>
      <c r="OMS617" s="106" t="s">
        <v>30</v>
      </c>
      <c r="OMT617" s="106"/>
      <c r="OMU617" s="106"/>
      <c r="OMV617" s="106"/>
      <c r="OMW617" s="106"/>
      <c r="OMX617" s="106"/>
      <c r="OMY617" s="106"/>
      <c r="OMZ617" s="106"/>
      <c r="ONA617" s="106" t="s">
        <v>30</v>
      </c>
      <c r="ONB617" s="106"/>
      <c r="ONC617" s="106"/>
      <c r="OND617" s="106"/>
      <c r="ONE617" s="106"/>
      <c r="ONF617" s="106"/>
      <c r="ONG617" s="106"/>
      <c r="ONH617" s="106"/>
      <c r="ONI617" s="106" t="s">
        <v>30</v>
      </c>
      <c r="ONJ617" s="106"/>
      <c r="ONK617" s="106"/>
      <c r="ONL617" s="106"/>
      <c r="ONM617" s="106"/>
      <c r="ONN617" s="106"/>
      <c r="ONO617" s="106"/>
      <c r="ONP617" s="106"/>
      <c r="ONQ617" s="106" t="s">
        <v>30</v>
      </c>
      <c r="ONR617" s="106"/>
      <c r="ONS617" s="106"/>
      <c r="ONT617" s="106"/>
      <c r="ONU617" s="106"/>
      <c r="ONV617" s="106"/>
      <c r="ONW617" s="106"/>
      <c r="ONX617" s="106"/>
      <c r="ONY617" s="106" t="s">
        <v>30</v>
      </c>
      <c r="ONZ617" s="106"/>
      <c r="OOA617" s="106"/>
      <c r="OOB617" s="106"/>
      <c r="OOC617" s="106"/>
      <c r="OOD617" s="106"/>
      <c r="OOE617" s="106"/>
      <c r="OOF617" s="106"/>
      <c r="OOG617" s="106" t="s">
        <v>30</v>
      </c>
      <c r="OOH617" s="106"/>
      <c r="OOI617" s="106"/>
      <c r="OOJ617" s="106"/>
      <c r="OOK617" s="106"/>
      <c r="OOL617" s="106"/>
      <c r="OOM617" s="106"/>
      <c r="OON617" s="106"/>
      <c r="OOO617" s="106" t="s">
        <v>30</v>
      </c>
      <c r="OOP617" s="106"/>
      <c r="OOQ617" s="106"/>
      <c r="OOR617" s="106"/>
      <c r="OOS617" s="106"/>
      <c r="OOT617" s="106"/>
      <c r="OOU617" s="106"/>
      <c r="OOV617" s="106"/>
      <c r="OOW617" s="106" t="s">
        <v>30</v>
      </c>
      <c r="OOX617" s="106"/>
      <c r="OOY617" s="106"/>
      <c r="OOZ617" s="106"/>
      <c r="OPA617" s="106"/>
      <c r="OPB617" s="106"/>
      <c r="OPC617" s="106"/>
      <c r="OPD617" s="106"/>
      <c r="OPE617" s="106" t="s">
        <v>30</v>
      </c>
      <c r="OPF617" s="106"/>
      <c r="OPG617" s="106"/>
      <c r="OPH617" s="106"/>
      <c r="OPI617" s="106"/>
      <c r="OPJ617" s="106"/>
      <c r="OPK617" s="106"/>
      <c r="OPL617" s="106"/>
      <c r="OPM617" s="106" t="s">
        <v>30</v>
      </c>
      <c r="OPN617" s="106"/>
      <c r="OPO617" s="106"/>
      <c r="OPP617" s="106"/>
      <c r="OPQ617" s="106"/>
      <c r="OPR617" s="106"/>
      <c r="OPS617" s="106"/>
      <c r="OPT617" s="106"/>
      <c r="OPU617" s="106" t="s">
        <v>30</v>
      </c>
      <c r="OPV617" s="106"/>
      <c r="OPW617" s="106"/>
      <c r="OPX617" s="106"/>
      <c r="OPY617" s="106"/>
      <c r="OPZ617" s="106"/>
      <c r="OQA617" s="106"/>
      <c r="OQB617" s="106"/>
      <c r="OQC617" s="106" t="s">
        <v>30</v>
      </c>
      <c r="OQD617" s="106"/>
      <c r="OQE617" s="106"/>
      <c r="OQF617" s="106"/>
      <c r="OQG617" s="106"/>
      <c r="OQH617" s="106"/>
      <c r="OQI617" s="106"/>
      <c r="OQJ617" s="106"/>
      <c r="OQK617" s="106" t="s">
        <v>30</v>
      </c>
      <c r="OQL617" s="106"/>
      <c r="OQM617" s="106"/>
      <c r="OQN617" s="106"/>
      <c r="OQO617" s="106"/>
      <c r="OQP617" s="106"/>
      <c r="OQQ617" s="106"/>
      <c r="OQR617" s="106"/>
      <c r="OQS617" s="106" t="s">
        <v>30</v>
      </c>
      <c r="OQT617" s="106"/>
      <c r="OQU617" s="106"/>
      <c r="OQV617" s="106"/>
      <c r="OQW617" s="106"/>
      <c r="OQX617" s="106"/>
      <c r="OQY617" s="106"/>
      <c r="OQZ617" s="106"/>
      <c r="ORA617" s="106" t="s">
        <v>30</v>
      </c>
      <c r="ORB617" s="106"/>
      <c r="ORC617" s="106"/>
      <c r="ORD617" s="106"/>
      <c r="ORE617" s="106"/>
      <c r="ORF617" s="106"/>
      <c r="ORG617" s="106"/>
      <c r="ORH617" s="106"/>
      <c r="ORI617" s="106" t="s">
        <v>30</v>
      </c>
      <c r="ORJ617" s="106"/>
      <c r="ORK617" s="106"/>
      <c r="ORL617" s="106"/>
      <c r="ORM617" s="106"/>
      <c r="ORN617" s="106"/>
      <c r="ORO617" s="106"/>
      <c r="ORP617" s="106"/>
      <c r="ORQ617" s="106" t="s">
        <v>30</v>
      </c>
      <c r="ORR617" s="106"/>
      <c r="ORS617" s="106"/>
      <c r="ORT617" s="106"/>
      <c r="ORU617" s="106"/>
      <c r="ORV617" s="106"/>
      <c r="ORW617" s="106"/>
      <c r="ORX617" s="106"/>
      <c r="ORY617" s="106" t="s">
        <v>30</v>
      </c>
      <c r="ORZ617" s="106"/>
      <c r="OSA617" s="106"/>
      <c r="OSB617" s="106"/>
      <c r="OSC617" s="106"/>
      <c r="OSD617" s="106"/>
      <c r="OSE617" s="106"/>
      <c r="OSF617" s="106"/>
      <c r="OSG617" s="106" t="s">
        <v>30</v>
      </c>
      <c r="OSH617" s="106"/>
      <c r="OSI617" s="106"/>
      <c r="OSJ617" s="106"/>
      <c r="OSK617" s="106"/>
      <c r="OSL617" s="106"/>
      <c r="OSM617" s="106"/>
      <c r="OSN617" s="106"/>
      <c r="OSO617" s="106" t="s">
        <v>30</v>
      </c>
      <c r="OSP617" s="106"/>
      <c r="OSQ617" s="106"/>
      <c r="OSR617" s="106"/>
      <c r="OSS617" s="106"/>
      <c r="OST617" s="106"/>
      <c r="OSU617" s="106"/>
      <c r="OSV617" s="106"/>
      <c r="OSW617" s="106" t="s">
        <v>30</v>
      </c>
      <c r="OSX617" s="106"/>
      <c r="OSY617" s="106"/>
      <c r="OSZ617" s="106"/>
      <c r="OTA617" s="106"/>
      <c r="OTB617" s="106"/>
      <c r="OTC617" s="106"/>
      <c r="OTD617" s="106"/>
      <c r="OTE617" s="106" t="s">
        <v>30</v>
      </c>
      <c r="OTF617" s="106"/>
      <c r="OTG617" s="106"/>
      <c r="OTH617" s="106"/>
      <c r="OTI617" s="106"/>
      <c r="OTJ617" s="106"/>
      <c r="OTK617" s="106"/>
      <c r="OTL617" s="106"/>
      <c r="OTM617" s="106" t="s">
        <v>30</v>
      </c>
      <c r="OTN617" s="106"/>
      <c r="OTO617" s="106"/>
      <c r="OTP617" s="106"/>
      <c r="OTQ617" s="106"/>
      <c r="OTR617" s="106"/>
      <c r="OTS617" s="106"/>
      <c r="OTT617" s="106"/>
      <c r="OTU617" s="106" t="s">
        <v>30</v>
      </c>
      <c r="OTV617" s="106"/>
      <c r="OTW617" s="106"/>
      <c r="OTX617" s="106"/>
      <c r="OTY617" s="106"/>
      <c r="OTZ617" s="106"/>
      <c r="OUA617" s="106"/>
      <c r="OUB617" s="106"/>
      <c r="OUC617" s="106" t="s">
        <v>30</v>
      </c>
      <c r="OUD617" s="106"/>
      <c r="OUE617" s="106"/>
      <c r="OUF617" s="106"/>
      <c r="OUG617" s="106"/>
      <c r="OUH617" s="106"/>
      <c r="OUI617" s="106"/>
      <c r="OUJ617" s="106"/>
      <c r="OUK617" s="106" t="s">
        <v>30</v>
      </c>
      <c r="OUL617" s="106"/>
      <c r="OUM617" s="106"/>
      <c r="OUN617" s="106"/>
      <c r="OUO617" s="106"/>
      <c r="OUP617" s="106"/>
      <c r="OUQ617" s="106"/>
      <c r="OUR617" s="106"/>
      <c r="OUS617" s="106" t="s">
        <v>30</v>
      </c>
      <c r="OUT617" s="106"/>
      <c r="OUU617" s="106"/>
      <c r="OUV617" s="106"/>
      <c r="OUW617" s="106"/>
      <c r="OUX617" s="106"/>
      <c r="OUY617" s="106"/>
      <c r="OUZ617" s="106"/>
      <c r="OVA617" s="106" t="s">
        <v>30</v>
      </c>
      <c r="OVB617" s="106"/>
      <c r="OVC617" s="106"/>
      <c r="OVD617" s="106"/>
      <c r="OVE617" s="106"/>
      <c r="OVF617" s="106"/>
      <c r="OVG617" s="106"/>
      <c r="OVH617" s="106"/>
      <c r="OVI617" s="106" t="s">
        <v>30</v>
      </c>
      <c r="OVJ617" s="106"/>
      <c r="OVK617" s="106"/>
      <c r="OVL617" s="106"/>
      <c r="OVM617" s="106"/>
      <c r="OVN617" s="106"/>
      <c r="OVO617" s="106"/>
      <c r="OVP617" s="106"/>
      <c r="OVQ617" s="106" t="s">
        <v>30</v>
      </c>
      <c r="OVR617" s="106"/>
      <c r="OVS617" s="106"/>
      <c r="OVT617" s="106"/>
      <c r="OVU617" s="106"/>
      <c r="OVV617" s="106"/>
      <c r="OVW617" s="106"/>
      <c r="OVX617" s="106"/>
      <c r="OVY617" s="106" t="s">
        <v>30</v>
      </c>
      <c r="OVZ617" s="106"/>
      <c r="OWA617" s="106"/>
      <c r="OWB617" s="106"/>
      <c r="OWC617" s="106"/>
      <c r="OWD617" s="106"/>
      <c r="OWE617" s="106"/>
      <c r="OWF617" s="106"/>
      <c r="OWG617" s="106" t="s">
        <v>30</v>
      </c>
      <c r="OWH617" s="106"/>
      <c r="OWI617" s="106"/>
      <c r="OWJ617" s="106"/>
      <c r="OWK617" s="106"/>
      <c r="OWL617" s="106"/>
      <c r="OWM617" s="106"/>
      <c r="OWN617" s="106"/>
      <c r="OWO617" s="106" t="s">
        <v>30</v>
      </c>
      <c r="OWP617" s="106"/>
      <c r="OWQ617" s="106"/>
      <c r="OWR617" s="106"/>
      <c r="OWS617" s="106"/>
      <c r="OWT617" s="106"/>
      <c r="OWU617" s="106"/>
      <c r="OWV617" s="106"/>
      <c r="OWW617" s="106" t="s">
        <v>30</v>
      </c>
      <c r="OWX617" s="106"/>
      <c r="OWY617" s="106"/>
      <c r="OWZ617" s="106"/>
      <c r="OXA617" s="106"/>
      <c r="OXB617" s="106"/>
      <c r="OXC617" s="106"/>
      <c r="OXD617" s="106"/>
      <c r="OXE617" s="106" t="s">
        <v>30</v>
      </c>
      <c r="OXF617" s="106"/>
      <c r="OXG617" s="106"/>
      <c r="OXH617" s="106"/>
      <c r="OXI617" s="106"/>
      <c r="OXJ617" s="106"/>
      <c r="OXK617" s="106"/>
      <c r="OXL617" s="106"/>
      <c r="OXM617" s="106" t="s">
        <v>30</v>
      </c>
      <c r="OXN617" s="106"/>
      <c r="OXO617" s="106"/>
      <c r="OXP617" s="106"/>
      <c r="OXQ617" s="106"/>
      <c r="OXR617" s="106"/>
      <c r="OXS617" s="106"/>
      <c r="OXT617" s="106"/>
      <c r="OXU617" s="106" t="s">
        <v>30</v>
      </c>
      <c r="OXV617" s="106"/>
      <c r="OXW617" s="106"/>
      <c r="OXX617" s="106"/>
      <c r="OXY617" s="106"/>
      <c r="OXZ617" s="106"/>
      <c r="OYA617" s="106"/>
      <c r="OYB617" s="106"/>
      <c r="OYC617" s="106" t="s">
        <v>30</v>
      </c>
      <c r="OYD617" s="106"/>
      <c r="OYE617" s="106"/>
      <c r="OYF617" s="106"/>
      <c r="OYG617" s="106"/>
      <c r="OYH617" s="106"/>
      <c r="OYI617" s="106"/>
      <c r="OYJ617" s="106"/>
      <c r="OYK617" s="106" t="s">
        <v>30</v>
      </c>
      <c r="OYL617" s="106"/>
      <c r="OYM617" s="106"/>
      <c r="OYN617" s="106"/>
      <c r="OYO617" s="106"/>
      <c r="OYP617" s="106"/>
      <c r="OYQ617" s="106"/>
      <c r="OYR617" s="106"/>
      <c r="OYS617" s="106" t="s">
        <v>30</v>
      </c>
      <c r="OYT617" s="106"/>
      <c r="OYU617" s="106"/>
      <c r="OYV617" s="106"/>
      <c r="OYW617" s="106"/>
      <c r="OYX617" s="106"/>
      <c r="OYY617" s="106"/>
      <c r="OYZ617" s="106"/>
      <c r="OZA617" s="106" t="s">
        <v>30</v>
      </c>
      <c r="OZB617" s="106"/>
      <c r="OZC617" s="106"/>
      <c r="OZD617" s="106"/>
      <c r="OZE617" s="106"/>
      <c r="OZF617" s="106"/>
      <c r="OZG617" s="106"/>
      <c r="OZH617" s="106"/>
      <c r="OZI617" s="106" t="s">
        <v>30</v>
      </c>
      <c r="OZJ617" s="106"/>
      <c r="OZK617" s="106"/>
      <c r="OZL617" s="106"/>
      <c r="OZM617" s="106"/>
      <c r="OZN617" s="106"/>
      <c r="OZO617" s="106"/>
      <c r="OZP617" s="106"/>
      <c r="OZQ617" s="106" t="s">
        <v>30</v>
      </c>
      <c r="OZR617" s="106"/>
      <c r="OZS617" s="106"/>
      <c r="OZT617" s="106"/>
      <c r="OZU617" s="106"/>
      <c r="OZV617" s="106"/>
      <c r="OZW617" s="106"/>
      <c r="OZX617" s="106"/>
      <c r="OZY617" s="106" t="s">
        <v>30</v>
      </c>
      <c r="OZZ617" s="106"/>
      <c r="PAA617" s="106"/>
      <c r="PAB617" s="106"/>
      <c r="PAC617" s="106"/>
      <c r="PAD617" s="106"/>
      <c r="PAE617" s="106"/>
      <c r="PAF617" s="106"/>
      <c r="PAG617" s="106" t="s">
        <v>30</v>
      </c>
      <c r="PAH617" s="106"/>
      <c r="PAI617" s="106"/>
      <c r="PAJ617" s="106"/>
      <c r="PAK617" s="106"/>
      <c r="PAL617" s="106"/>
      <c r="PAM617" s="106"/>
      <c r="PAN617" s="106"/>
      <c r="PAO617" s="106" t="s">
        <v>30</v>
      </c>
      <c r="PAP617" s="106"/>
      <c r="PAQ617" s="106"/>
      <c r="PAR617" s="106"/>
      <c r="PAS617" s="106"/>
      <c r="PAT617" s="106"/>
      <c r="PAU617" s="106"/>
      <c r="PAV617" s="106"/>
      <c r="PAW617" s="106" t="s">
        <v>30</v>
      </c>
      <c r="PAX617" s="106"/>
      <c r="PAY617" s="106"/>
      <c r="PAZ617" s="106"/>
      <c r="PBA617" s="106"/>
      <c r="PBB617" s="106"/>
      <c r="PBC617" s="106"/>
      <c r="PBD617" s="106"/>
      <c r="PBE617" s="106" t="s">
        <v>30</v>
      </c>
      <c r="PBF617" s="106"/>
      <c r="PBG617" s="106"/>
      <c r="PBH617" s="106"/>
      <c r="PBI617" s="106"/>
      <c r="PBJ617" s="106"/>
      <c r="PBK617" s="106"/>
      <c r="PBL617" s="106"/>
      <c r="PBM617" s="106" t="s">
        <v>30</v>
      </c>
      <c r="PBN617" s="106"/>
      <c r="PBO617" s="106"/>
      <c r="PBP617" s="106"/>
      <c r="PBQ617" s="106"/>
      <c r="PBR617" s="106"/>
      <c r="PBS617" s="106"/>
      <c r="PBT617" s="106"/>
      <c r="PBU617" s="106" t="s">
        <v>30</v>
      </c>
      <c r="PBV617" s="106"/>
      <c r="PBW617" s="106"/>
      <c r="PBX617" s="106"/>
      <c r="PBY617" s="106"/>
      <c r="PBZ617" s="106"/>
      <c r="PCA617" s="106"/>
      <c r="PCB617" s="106"/>
      <c r="PCC617" s="106" t="s">
        <v>30</v>
      </c>
      <c r="PCD617" s="106"/>
      <c r="PCE617" s="106"/>
      <c r="PCF617" s="106"/>
      <c r="PCG617" s="106"/>
      <c r="PCH617" s="106"/>
      <c r="PCI617" s="106"/>
      <c r="PCJ617" s="106"/>
      <c r="PCK617" s="106" t="s">
        <v>30</v>
      </c>
      <c r="PCL617" s="106"/>
      <c r="PCM617" s="106"/>
      <c r="PCN617" s="106"/>
      <c r="PCO617" s="106"/>
      <c r="PCP617" s="106"/>
      <c r="PCQ617" s="106"/>
      <c r="PCR617" s="106"/>
      <c r="PCS617" s="106" t="s">
        <v>30</v>
      </c>
      <c r="PCT617" s="106"/>
      <c r="PCU617" s="106"/>
      <c r="PCV617" s="106"/>
      <c r="PCW617" s="106"/>
      <c r="PCX617" s="106"/>
      <c r="PCY617" s="106"/>
      <c r="PCZ617" s="106"/>
      <c r="PDA617" s="106" t="s">
        <v>30</v>
      </c>
      <c r="PDB617" s="106"/>
      <c r="PDC617" s="106"/>
      <c r="PDD617" s="106"/>
      <c r="PDE617" s="106"/>
      <c r="PDF617" s="106"/>
      <c r="PDG617" s="106"/>
      <c r="PDH617" s="106"/>
      <c r="PDI617" s="106" t="s">
        <v>30</v>
      </c>
      <c r="PDJ617" s="106"/>
      <c r="PDK617" s="106"/>
      <c r="PDL617" s="106"/>
      <c r="PDM617" s="106"/>
      <c r="PDN617" s="106"/>
      <c r="PDO617" s="106"/>
      <c r="PDP617" s="106"/>
      <c r="PDQ617" s="106" t="s">
        <v>30</v>
      </c>
      <c r="PDR617" s="106"/>
      <c r="PDS617" s="106"/>
      <c r="PDT617" s="106"/>
      <c r="PDU617" s="106"/>
      <c r="PDV617" s="106"/>
      <c r="PDW617" s="106"/>
      <c r="PDX617" s="106"/>
      <c r="PDY617" s="106" t="s">
        <v>30</v>
      </c>
      <c r="PDZ617" s="106"/>
      <c r="PEA617" s="106"/>
      <c r="PEB617" s="106"/>
      <c r="PEC617" s="106"/>
      <c r="PED617" s="106"/>
      <c r="PEE617" s="106"/>
      <c r="PEF617" s="106"/>
      <c r="PEG617" s="106" t="s">
        <v>30</v>
      </c>
      <c r="PEH617" s="106"/>
      <c r="PEI617" s="106"/>
      <c r="PEJ617" s="106"/>
      <c r="PEK617" s="106"/>
      <c r="PEL617" s="106"/>
      <c r="PEM617" s="106"/>
      <c r="PEN617" s="106"/>
      <c r="PEO617" s="106" t="s">
        <v>30</v>
      </c>
      <c r="PEP617" s="106"/>
      <c r="PEQ617" s="106"/>
      <c r="PER617" s="106"/>
      <c r="PES617" s="106"/>
      <c r="PET617" s="106"/>
      <c r="PEU617" s="106"/>
      <c r="PEV617" s="106"/>
      <c r="PEW617" s="106" t="s">
        <v>30</v>
      </c>
      <c r="PEX617" s="106"/>
      <c r="PEY617" s="106"/>
      <c r="PEZ617" s="106"/>
      <c r="PFA617" s="106"/>
      <c r="PFB617" s="106"/>
      <c r="PFC617" s="106"/>
      <c r="PFD617" s="106"/>
      <c r="PFE617" s="106" t="s">
        <v>30</v>
      </c>
      <c r="PFF617" s="106"/>
      <c r="PFG617" s="106"/>
      <c r="PFH617" s="106"/>
      <c r="PFI617" s="106"/>
      <c r="PFJ617" s="106"/>
      <c r="PFK617" s="106"/>
      <c r="PFL617" s="106"/>
      <c r="PFM617" s="106" t="s">
        <v>30</v>
      </c>
      <c r="PFN617" s="106"/>
      <c r="PFO617" s="106"/>
      <c r="PFP617" s="106"/>
      <c r="PFQ617" s="106"/>
      <c r="PFR617" s="106"/>
      <c r="PFS617" s="106"/>
      <c r="PFT617" s="106"/>
      <c r="PFU617" s="106" t="s">
        <v>30</v>
      </c>
      <c r="PFV617" s="106"/>
      <c r="PFW617" s="106"/>
      <c r="PFX617" s="106"/>
      <c r="PFY617" s="106"/>
      <c r="PFZ617" s="106"/>
      <c r="PGA617" s="106"/>
      <c r="PGB617" s="106"/>
      <c r="PGC617" s="106" t="s">
        <v>30</v>
      </c>
      <c r="PGD617" s="106"/>
      <c r="PGE617" s="106"/>
      <c r="PGF617" s="106"/>
      <c r="PGG617" s="106"/>
      <c r="PGH617" s="106"/>
      <c r="PGI617" s="106"/>
      <c r="PGJ617" s="106"/>
      <c r="PGK617" s="106" t="s">
        <v>30</v>
      </c>
      <c r="PGL617" s="106"/>
      <c r="PGM617" s="106"/>
      <c r="PGN617" s="106"/>
      <c r="PGO617" s="106"/>
      <c r="PGP617" s="106"/>
      <c r="PGQ617" s="106"/>
      <c r="PGR617" s="106"/>
      <c r="PGS617" s="106" t="s">
        <v>30</v>
      </c>
      <c r="PGT617" s="106"/>
      <c r="PGU617" s="106"/>
      <c r="PGV617" s="106"/>
      <c r="PGW617" s="106"/>
      <c r="PGX617" s="106"/>
      <c r="PGY617" s="106"/>
      <c r="PGZ617" s="106"/>
      <c r="PHA617" s="106" t="s">
        <v>30</v>
      </c>
      <c r="PHB617" s="106"/>
      <c r="PHC617" s="106"/>
      <c r="PHD617" s="106"/>
      <c r="PHE617" s="106"/>
      <c r="PHF617" s="106"/>
      <c r="PHG617" s="106"/>
      <c r="PHH617" s="106"/>
      <c r="PHI617" s="106" t="s">
        <v>30</v>
      </c>
      <c r="PHJ617" s="106"/>
      <c r="PHK617" s="106"/>
      <c r="PHL617" s="106"/>
      <c r="PHM617" s="106"/>
      <c r="PHN617" s="106"/>
      <c r="PHO617" s="106"/>
      <c r="PHP617" s="106"/>
      <c r="PHQ617" s="106" t="s">
        <v>30</v>
      </c>
      <c r="PHR617" s="106"/>
      <c r="PHS617" s="106"/>
      <c r="PHT617" s="106"/>
      <c r="PHU617" s="106"/>
      <c r="PHV617" s="106"/>
      <c r="PHW617" s="106"/>
      <c r="PHX617" s="106"/>
      <c r="PHY617" s="106" t="s">
        <v>30</v>
      </c>
      <c r="PHZ617" s="106"/>
      <c r="PIA617" s="106"/>
      <c r="PIB617" s="106"/>
      <c r="PIC617" s="106"/>
      <c r="PID617" s="106"/>
      <c r="PIE617" s="106"/>
      <c r="PIF617" s="106"/>
      <c r="PIG617" s="106" t="s">
        <v>30</v>
      </c>
      <c r="PIH617" s="106"/>
      <c r="PII617" s="106"/>
      <c r="PIJ617" s="106"/>
      <c r="PIK617" s="106"/>
      <c r="PIL617" s="106"/>
      <c r="PIM617" s="106"/>
      <c r="PIN617" s="106"/>
      <c r="PIO617" s="106" t="s">
        <v>30</v>
      </c>
      <c r="PIP617" s="106"/>
      <c r="PIQ617" s="106"/>
      <c r="PIR617" s="106"/>
      <c r="PIS617" s="106"/>
      <c r="PIT617" s="106"/>
      <c r="PIU617" s="106"/>
      <c r="PIV617" s="106"/>
      <c r="PIW617" s="106" t="s">
        <v>30</v>
      </c>
      <c r="PIX617" s="106"/>
      <c r="PIY617" s="106"/>
      <c r="PIZ617" s="106"/>
      <c r="PJA617" s="106"/>
      <c r="PJB617" s="106"/>
      <c r="PJC617" s="106"/>
      <c r="PJD617" s="106"/>
      <c r="PJE617" s="106" t="s">
        <v>30</v>
      </c>
      <c r="PJF617" s="106"/>
      <c r="PJG617" s="106"/>
      <c r="PJH617" s="106"/>
      <c r="PJI617" s="106"/>
      <c r="PJJ617" s="106"/>
      <c r="PJK617" s="106"/>
      <c r="PJL617" s="106"/>
      <c r="PJM617" s="106" t="s">
        <v>30</v>
      </c>
      <c r="PJN617" s="106"/>
      <c r="PJO617" s="106"/>
      <c r="PJP617" s="106"/>
      <c r="PJQ617" s="106"/>
      <c r="PJR617" s="106"/>
      <c r="PJS617" s="106"/>
      <c r="PJT617" s="106"/>
      <c r="PJU617" s="106" t="s">
        <v>30</v>
      </c>
      <c r="PJV617" s="106"/>
      <c r="PJW617" s="106"/>
      <c r="PJX617" s="106"/>
      <c r="PJY617" s="106"/>
      <c r="PJZ617" s="106"/>
      <c r="PKA617" s="106"/>
      <c r="PKB617" s="106"/>
      <c r="PKC617" s="106" t="s">
        <v>30</v>
      </c>
      <c r="PKD617" s="106"/>
      <c r="PKE617" s="106"/>
      <c r="PKF617" s="106"/>
      <c r="PKG617" s="106"/>
      <c r="PKH617" s="106"/>
      <c r="PKI617" s="106"/>
      <c r="PKJ617" s="106"/>
      <c r="PKK617" s="106" t="s">
        <v>30</v>
      </c>
      <c r="PKL617" s="106"/>
      <c r="PKM617" s="106"/>
      <c r="PKN617" s="106"/>
      <c r="PKO617" s="106"/>
      <c r="PKP617" s="106"/>
      <c r="PKQ617" s="106"/>
      <c r="PKR617" s="106"/>
      <c r="PKS617" s="106" t="s">
        <v>30</v>
      </c>
      <c r="PKT617" s="106"/>
      <c r="PKU617" s="106"/>
      <c r="PKV617" s="106"/>
      <c r="PKW617" s="106"/>
      <c r="PKX617" s="106"/>
      <c r="PKY617" s="106"/>
      <c r="PKZ617" s="106"/>
      <c r="PLA617" s="106" t="s">
        <v>30</v>
      </c>
      <c r="PLB617" s="106"/>
      <c r="PLC617" s="106"/>
      <c r="PLD617" s="106"/>
      <c r="PLE617" s="106"/>
      <c r="PLF617" s="106"/>
      <c r="PLG617" s="106"/>
      <c r="PLH617" s="106"/>
      <c r="PLI617" s="106" t="s">
        <v>30</v>
      </c>
      <c r="PLJ617" s="106"/>
      <c r="PLK617" s="106"/>
      <c r="PLL617" s="106"/>
      <c r="PLM617" s="106"/>
      <c r="PLN617" s="106"/>
      <c r="PLO617" s="106"/>
      <c r="PLP617" s="106"/>
      <c r="PLQ617" s="106" t="s">
        <v>30</v>
      </c>
      <c r="PLR617" s="106"/>
      <c r="PLS617" s="106"/>
      <c r="PLT617" s="106"/>
      <c r="PLU617" s="106"/>
      <c r="PLV617" s="106"/>
      <c r="PLW617" s="106"/>
      <c r="PLX617" s="106"/>
      <c r="PLY617" s="106" t="s">
        <v>30</v>
      </c>
      <c r="PLZ617" s="106"/>
      <c r="PMA617" s="106"/>
      <c r="PMB617" s="106"/>
      <c r="PMC617" s="106"/>
      <c r="PMD617" s="106"/>
      <c r="PME617" s="106"/>
      <c r="PMF617" s="106"/>
      <c r="PMG617" s="106" t="s">
        <v>30</v>
      </c>
      <c r="PMH617" s="106"/>
      <c r="PMI617" s="106"/>
      <c r="PMJ617" s="106"/>
      <c r="PMK617" s="106"/>
      <c r="PML617" s="106"/>
      <c r="PMM617" s="106"/>
      <c r="PMN617" s="106"/>
      <c r="PMO617" s="106" t="s">
        <v>30</v>
      </c>
      <c r="PMP617" s="106"/>
      <c r="PMQ617" s="106"/>
      <c r="PMR617" s="106"/>
      <c r="PMS617" s="106"/>
      <c r="PMT617" s="106"/>
      <c r="PMU617" s="106"/>
      <c r="PMV617" s="106"/>
      <c r="PMW617" s="106" t="s">
        <v>30</v>
      </c>
      <c r="PMX617" s="106"/>
      <c r="PMY617" s="106"/>
      <c r="PMZ617" s="106"/>
      <c r="PNA617" s="106"/>
      <c r="PNB617" s="106"/>
      <c r="PNC617" s="106"/>
      <c r="PND617" s="106"/>
      <c r="PNE617" s="106" t="s">
        <v>30</v>
      </c>
      <c r="PNF617" s="106"/>
      <c r="PNG617" s="106"/>
      <c r="PNH617" s="106"/>
      <c r="PNI617" s="106"/>
      <c r="PNJ617" s="106"/>
      <c r="PNK617" s="106"/>
      <c r="PNL617" s="106"/>
      <c r="PNM617" s="106" t="s">
        <v>30</v>
      </c>
      <c r="PNN617" s="106"/>
      <c r="PNO617" s="106"/>
      <c r="PNP617" s="106"/>
      <c r="PNQ617" s="106"/>
      <c r="PNR617" s="106"/>
      <c r="PNS617" s="106"/>
      <c r="PNT617" s="106"/>
      <c r="PNU617" s="106" t="s">
        <v>30</v>
      </c>
      <c r="PNV617" s="106"/>
      <c r="PNW617" s="106"/>
      <c r="PNX617" s="106"/>
      <c r="PNY617" s="106"/>
      <c r="PNZ617" s="106"/>
      <c r="POA617" s="106"/>
      <c r="POB617" s="106"/>
      <c r="POC617" s="106" t="s">
        <v>30</v>
      </c>
      <c r="POD617" s="106"/>
      <c r="POE617" s="106"/>
      <c r="POF617" s="106"/>
      <c r="POG617" s="106"/>
      <c r="POH617" s="106"/>
      <c r="POI617" s="106"/>
      <c r="POJ617" s="106"/>
      <c r="POK617" s="106" t="s">
        <v>30</v>
      </c>
      <c r="POL617" s="106"/>
      <c r="POM617" s="106"/>
      <c r="PON617" s="106"/>
      <c r="POO617" s="106"/>
      <c r="POP617" s="106"/>
      <c r="POQ617" s="106"/>
      <c r="POR617" s="106"/>
      <c r="POS617" s="106" t="s">
        <v>30</v>
      </c>
      <c r="POT617" s="106"/>
      <c r="POU617" s="106"/>
      <c r="POV617" s="106"/>
      <c r="POW617" s="106"/>
      <c r="POX617" s="106"/>
      <c r="POY617" s="106"/>
      <c r="POZ617" s="106"/>
      <c r="PPA617" s="106" t="s">
        <v>30</v>
      </c>
      <c r="PPB617" s="106"/>
      <c r="PPC617" s="106"/>
      <c r="PPD617" s="106"/>
      <c r="PPE617" s="106"/>
      <c r="PPF617" s="106"/>
      <c r="PPG617" s="106"/>
      <c r="PPH617" s="106"/>
      <c r="PPI617" s="106" t="s">
        <v>30</v>
      </c>
      <c r="PPJ617" s="106"/>
      <c r="PPK617" s="106"/>
      <c r="PPL617" s="106"/>
      <c r="PPM617" s="106"/>
      <c r="PPN617" s="106"/>
      <c r="PPO617" s="106"/>
      <c r="PPP617" s="106"/>
      <c r="PPQ617" s="106" t="s">
        <v>30</v>
      </c>
      <c r="PPR617" s="106"/>
      <c r="PPS617" s="106"/>
      <c r="PPT617" s="106"/>
      <c r="PPU617" s="106"/>
      <c r="PPV617" s="106"/>
      <c r="PPW617" s="106"/>
      <c r="PPX617" s="106"/>
      <c r="PPY617" s="106" t="s">
        <v>30</v>
      </c>
      <c r="PPZ617" s="106"/>
      <c r="PQA617" s="106"/>
      <c r="PQB617" s="106"/>
      <c r="PQC617" s="106"/>
      <c r="PQD617" s="106"/>
      <c r="PQE617" s="106"/>
      <c r="PQF617" s="106"/>
      <c r="PQG617" s="106" t="s">
        <v>30</v>
      </c>
      <c r="PQH617" s="106"/>
      <c r="PQI617" s="106"/>
      <c r="PQJ617" s="106"/>
      <c r="PQK617" s="106"/>
      <c r="PQL617" s="106"/>
      <c r="PQM617" s="106"/>
      <c r="PQN617" s="106"/>
      <c r="PQO617" s="106" t="s">
        <v>30</v>
      </c>
      <c r="PQP617" s="106"/>
      <c r="PQQ617" s="106"/>
      <c r="PQR617" s="106"/>
      <c r="PQS617" s="106"/>
      <c r="PQT617" s="106"/>
      <c r="PQU617" s="106"/>
      <c r="PQV617" s="106"/>
      <c r="PQW617" s="106" t="s">
        <v>30</v>
      </c>
      <c r="PQX617" s="106"/>
      <c r="PQY617" s="106"/>
      <c r="PQZ617" s="106"/>
      <c r="PRA617" s="106"/>
      <c r="PRB617" s="106"/>
      <c r="PRC617" s="106"/>
      <c r="PRD617" s="106"/>
      <c r="PRE617" s="106" t="s">
        <v>30</v>
      </c>
      <c r="PRF617" s="106"/>
      <c r="PRG617" s="106"/>
      <c r="PRH617" s="106"/>
      <c r="PRI617" s="106"/>
      <c r="PRJ617" s="106"/>
      <c r="PRK617" s="106"/>
      <c r="PRL617" s="106"/>
      <c r="PRM617" s="106" t="s">
        <v>30</v>
      </c>
      <c r="PRN617" s="106"/>
      <c r="PRO617" s="106"/>
      <c r="PRP617" s="106"/>
      <c r="PRQ617" s="106"/>
      <c r="PRR617" s="106"/>
      <c r="PRS617" s="106"/>
      <c r="PRT617" s="106"/>
      <c r="PRU617" s="106" t="s">
        <v>30</v>
      </c>
      <c r="PRV617" s="106"/>
      <c r="PRW617" s="106"/>
      <c r="PRX617" s="106"/>
      <c r="PRY617" s="106"/>
      <c r="PRZ617" s="106"/>
      <c r="PSA617" s="106"/>
      <c r="PSB617" s="106"/>
      <c r="PSC617" s="106" t="s">
        <v>30</v>
      </c>
      <c r="PSD617" s="106"/>
      <c r="PSE617" s="106"/>
      <c r="PSF617" s="106"/>
      <c r="PSG617" s="106"/>
      <c r="PSH617" s="106"/>
      <c r="PSI617" s="106"/>
      <c r="PSJ617" s="106"/>
      <c r="PSK617" s="106" t="s">
        <v>30</v>
      </c>
      <c r="PSL617" s="106"/>
      <c r="PSM617" s="106"/>
      <c r="PSN617" s="106"/>
      <c r="PSO617" s="106"/>
      <c r="PSP617" s="106"/>
      <c r="PSQ617" s="106"/>
      <c r="PSR617" s="106"/>
      <c r="PSS617" s="106" t="s">
        <v>30</v>
      </c>
      <c r="PST617" s="106"/>
      <c r="PSU617" s="106"/>
      <c r="PSV617" s="106"/>
      <c r="PSW617" s="106"/>
      <c r="PSX617" s="106"/>
      <c r="PSY617" s="106"/>
      <c r="PSZ617" s="106"/>
      <c r="PTA617" s="106" t="s">
        <v>30</v>
      </c>
      <c r="PTB617" s="106"/>
      <c r="PTC617" s="106"/>
      <c r="PTD617" s="106"/>
      <c r="PTE617" s="106"/>
      <c r="PTF617" s="106"/>
      <c r="PTG617" s="106"/>
      <c r="PTH617" s="106"/>
      <c r="PTI617" s="106" t="s">
        <v>30</v>
      </c>
      <c r="PTJ617" s="106"/>
      <c r="PTK617" s="106"/>
      <c r="PTL617" s="106"/>
      <c r="PTM617" s="106"/>
      <c r="PTN617" s="106"/>
      <c r="PTO617" s="106"/>
      <c r="PTP617" s="106"/>
      <c r="PTQ617" s="106" t="s">
        <v>30</v>
      </c>
      <c r="PTR617" s="106"/>
      <c r="PTS617" s="106"/>
      <c r="PTT617" s="106"/>
      <c r="PTU617" s="106"/>
      <c r="PTV617" s="106"/>
      <c r="PTW617" s="106"/>
      <c r="PTX617" s="106"/>
      <c r="PTY617" s="106" t="s">
        <v>30</v>
      </c>
      <c r="PTZ617" s="106"/>
      <c r="PUA617" s="106"/>
      <c r="PUB617" s="106"/>
      <c r="PUC617" s="106"/>
      <c r="PUD617" s="106"/>
      <c r="PUE617" s="106"/>
      <c r="PUF617" s="106"/>
      <c r="PUG617" s="106" t="s">
        <v>30</v>
      </c>
      <c r="PUH617" s="106"/>
      <c r="PUI617" s="106"/>
      <c r="PUJ617" s="106"/>
      <c r="PUK617" s="106"/>
      <c r="PUL617" s="106"/>
      <c r="PUM617" s="106"/>
      <c r="PUN617" s="106"/>
      <c r="PUO617" s="106" t="s">
        <v>30</v>
      </c>
      <c r="PUP617" s="106"/>
      <c r="PUQ617" s="106"/>
      <c r="PUR617" s="106"/>
      <c r="PUS617" s="106"/>
      <c r="PUT617" s="106"/>
      <c r="PUU617" s="106"/>
      <c r="PUV617" s="106"/>
      <c r="PUW617" s="106" t="s">
        <v>30</v>
      </c>
      <c r="PUX617" s="106"/>
      <c r="PUY617" s="106"/>
      <c r="PUZ617" s="106"/>
      <c r="PVA617" s="106"/>
      <c r="PVB617" s="106"/>
      <c r="PVC617" s="106"/>
      <c r="PVD617" s="106"/>
      <c r="PVE617" s="106" t="s">
        <v>30</v>
      </c>
      <c r="PVF617" s="106"/>
      <c r="PVG617" s="106"/>
      <c r="PVH617" s="106"/>
      <c r="PVI617" s="106"/>
      <c r="PVJ617" s="106"/>
      <c r="PVK617" s="106"/>
      <c r="PVL617" s="106"/>
      <c r="PVM617" s="106" t="s">
        <v>30</v>
      </c>
      <c r="PVN617" s="106"/>
      <c r="PVO617" s="106"/>
      <c r="PVP617" s="106"/>
      <c r="PVQ617" s="106"/>
      <c r="PVR617" s="106"/>
      <c r="PVS617" s="106"/>
      <c r="PVT617" s="106"/>
      <c r="PVU617" s="106" t="s">
        <v>30</v>
      </c>
      <c r="PVV617" s="106"/>
      <c r="PVW617" s="106"/>
      <c r="PVX617" s="106"/>
      <c r="PVY617" s="106"/>
      <c r="PVZ617" s="106"/>
      <c r="PWA617" s="106"/>
      <c r="PWB617" s="106"/>
      <c r="PWC617" s="106" t="s">
        <v>30</v>
      </c>
      <c r="PWD617" s="106"/>
      <c r="PWE617" s="106"/>
      <c r="PWF617" s="106"/>
      <c r="PWG617" s="106"/>
      <c r="PWH617" s="106"/>
      <c r="PWI617" s="106"/>
      <c r="PWJ617" s="106"/>
      <c r="PWK617" s="106" t="s">
        <v>30</v>
      </c>
      <c r="PWL617" s="106"/>
      <c r="PWM617" s="106"/>
      <c r="PWN617" s="106"/>
      <c r="PWO617" s="106"/>
      <c r="PWP617" s="106"/>
      <c r="PWQ617" s="106"/>
      <c r="PWR617" s="106"/>
      <c r="PWS617" s="106" t="s">
        <v>30</v>
      </c>
      <c r="PWT617" s="106"/>
      <c r="PWU617" s="106"/>
      <c r="PWV617" s="106"/>
      <c r="PWW617" s="106"/>
      <c r="PWX617" s="106"/>
      <c r="PWY617" s="106"/>
      <c r="PWZ617" s="106"/>
      <c r="PXA617" s="106" t="s">
        <v>30</v>
      </c>
      <c r="PXB617" s="106"/>
      <c r="PXC617" s="106"/>
      <c r="PXD617" s="106"/>
      <c r="PXE617" s="106"/>
      <c r="PXF617" s="106"/>
      <c r="PXG617" s="106"/>
      <c r="PXH617" s="106"/>
      <c r="PXI617" s="106" t="s">
        <v>30</v>
      </c>
      <c r="PXJ617" s="106"/>
      <c r="PXK617" s="106"/>
      <c r="PXL617" s="106"/>
      <c r="PXM617" s="106"/>
      <c r="PXN617" s="106"/>
      <c r="PXO617" s="106"/>
      <c r="PXP617" s="106"/>
      <c r="PXQ617" s="106" t="s">
        <v>30</v>
      </c>
      <c r="PXR617" s="106"/>
      <c r="PXS617" s="106"/>
      <c r="PXT617" s="106"/>
      <c r="PXU617" s="106"/>
      <c r="PXV617" s="106"/>
      <c r="PXW617" s="106"/>
      <c r="PXX617" s="106"/>
      <c r="PXY617" s="106" t="s">
        <v>30</v>
      </c>
      <c r="PXZ617" s="106"/>
      <c r="PYA617" s="106"/>
      <c r="PYB617" s="106"/>
      <c r="PYC617" s="106"/>
      <c r="PYD617" s="106"/>
      <c r="PYE617" s="106"/>
      <c r="PYF617" s="106"/>
      <c r="PYG617" s="106" t="s">
        <v>30</v>
      </c>
      <c r="PYH617" s="106"/>
      <c r="PYI617" s="106"/>
      <c r="PYJ617" s="106"/>
      <c r="PYK617" s="106"/>
      <c r="PYL617" s="106"/>
      <c r="PYM617" s="106"/>
      <c r="PYN617" s="106"/>
      <c r="PYO617" s="106" t="s">
        <v>30</v>
      </c>
      <c r="PYP617" s="106"/>
      <c r="PYQ617" s="106"/>
      <c r="PYR617" s="106"/>
      <c r="PYS617" s="106"/>
      <c r="PYT617" s="106"/>
      <c r="PYU617" s="106"/>
      <c r="PYV617" s="106"/>
      <c r="PYW617" s="106" t="s">
        <v>30</v>
      </c>
      <c r="PYX617" s="106"/>
      <c r="PYY617" s="106"/>
      <c r="PYZ617" s="106"/>
      <c r="PZA617" s="106"/>
      <c r="PZB617" s="106"/>
      <c r="PZC617" s="106"/>
      <c r="PZD617" s="106"/>
      <c r="PZE617" s="106" t="s">
        <v>30</v>
      </c>
      <c r="PZF617" s="106"/>
      <c r="PZG617" s="106"/>
      <c r="PZH617" s="106"/>
      <c r="PZI617" s="106"/>
      <c r="PZJ617" s="106"/>
      <c r="PZK617" s="106"/>
      <c r="PZL617" s="106"/>
      <c r="PZM617" s="106" t="s">
        <v>30</v>
      </c>
      <c r="PZN617" s="106"/>
      <c r="PZO617" s="106"/>
      <c r="PZP617" s="106"/>
      <c r="PZQ617" s="106"/>
      <c r="PZR617" s="106"/>
      <c r="PZS617" s="106"/>
      <c r="PZT617" s="106"/>
      <c r="PZU617" s="106" t="s">
        <v>30</v>
      </c>
      <c r="PZV617" s="106"/>
      <c r="PZW617" s="106"/>
      <c r="PZX617" s="106"/>
      <c r="PZY617" s="106"/>
      <c r="PZZ617" s="106"/>
      <c r="QAA617" s="106"/>
      <c r="QAB617" s="106"/>
      <c r="QAC617" s="106" t="s">
        <v>30</v>
      </c>
      <c r="QAD617" s="106"/>
      <c r="QAE617" s="106"/>
      <c r="QAF617" s="106"/>
      <c r="QAG617" s="106"/>
      <c r="QAH617" s="106"/>
      <c r="QAI617" s="106"/>
      <c r="QAJ617" s="106"/>
      <c r="QAK617" s="106" t="s">
        <v>30</v>
      </c>
      <c r="QAL617" s="106"/>
      <c r="QAM617" s="106"/>
      <c r="QAN617" s="106"/>
      <c r="QAO617" s="106"/>
      <c r="QAP617" s="106"/>
      <c r="QAQ617" s="106"/>
      <c r="QAR617" s="106"/>
      <c r="QAS617" s="106" t="s">
        <v>30</v>
      </c>
      <c r="QAT617" s="106"/>
      <c r="QAU617" s="106"/>
      <c r="QAV617" s="106"/>
      <c r="QAW617" s="106"/>
      <c r="QAX617" s="106"/>
      <c r="QAY617" s="106"/>
      <c r="QAZ617" s="106"/>
      <c r="QBA617" s="106" t="s">
        <v>30</v>
      </c>
      <c r="QBB617" s="106"/>
      <c r="QBC617" s="106"/>
      <c r="QBD617" s="106"/>
      <c r="QBE617" s="106"/>
      <c r="QBF617" s="106"/>
      <c r="QBG617" s="106"/>
      <c r="QBH617" s="106"/>
      <c r="QBI617" s="106" t="s">
        <v>30</v>
      </c>
      <c r="QBJ617" s="106"/>
      <c r="QBK617" s="106"/>
      <c r="QBL617" s="106"/>
      <c r="QBM617" s="106"/>
      <c r="QBN617" s="106"/>
      <c r="QBO617" s="106"/>
      <c r="QBP617" s="106"/>
      <c r="QBQ617" s="106" t="s">
        <v>30</v>
      </c>
      <c r="QBR617" s="106"/>
      <c r="QBS617" s="106"/>
      <c r="QBT617" s="106"/>
      <c r="QBU617" s="106"/>
      <c r="QBV617" s="106"/>
      <c r="QBW617" s="106"/>
      <c r="QBX617" s="106"/>
      <c r="QBY617" s="106" t="s">
        <v>30</v>
      </c>
      <c r="QBZ617" s="106"/>
      <c r="QCA617" s="106"/>
      <c r="QCB617" s="106"/>
      <c r="QCC617" s="106"/>
      <c r="QCD617" s="106"/>
      <c r="QCE617" s="106"/>
      <c r="QCF617" s="106"/>
      <c r="QCG617" s="106" t="s">
        <v>30</v>
      </c>
      <c r="QCH617" s="106"/>
      <c r="QCI617" s="106"/>
      <c r="QCJ617" s="106"/>
      <c r="QCK617" s="106"/>
      <c r="QCL617" s="106"/>
      <c r="QCM617" s="106"/>
      <c r="QCN617" s="106"/>
      <c r="QCO617" s="106" t="s">
        <v>30</v>
      </c>
      <c r="QCP617" s="106"/>
      <c r="QCQ617" s="106"/>
      <c r="QCR617" s="106"/>
      <c r="QCS617" s="106"/>
      <c r="QCT617" s="106"/>
      <c r="QCU617" s="106"/>
      <c r="QCV617" s="106"/>
      <c r="QCW617" s="106" t="s">
        <v>30</v>
      </c>
      <c r="QCX617" s="106"/>
      <c r="QCY617" s="106"/>
      <c r="QCZ617" s="106"/>
      <c r="QDA617" s="106"/>
      <c r="QDB617" s="106"/>
      <c r="QDC617" s="106"/>
      <c r="QDD617" s="106"/>
      <c r="QDE617" s="106" t="s">
        <v>30</v>
      </c>
      <c r="QDF617" s="106"/>
      <c r="QDG617" s="106"/>
      <c r="QDH617" s="106"/>
      <c r="QDI617" s="106"/>
      <c r="QDJ617" s="106"/>
      <c r="QDK617" s="106"/>
      <c r="QDL617" s="106"/>
      <c r="QDM617" s="106" t="s">
        <v>30</v>
      </c>
      <c r="QDN617" s="106"/>
      <c r="QDO617" s="106"/>
      <c r="QDP617" s="106"/>
      <c r="QDQ617" s="106"/>
      <c r="QDR617" s="106"/>
      <c r="QDS617" s="106"/>
      <c r="QDT617" s="106"/>
      <c r="QDU617" s="106" t="s">
        <v>30</v>
      </c>
      <c r="QDV617" s="106"/>
      <c r="QDW617" s="106"/>
      <c r="QDX617" s="106"/>
      <c r="QDY617" s="106"/>
      <c r="QDZ617" s="106"/>
      <c r="QEA617" s="106"/>
      <c r="QEB617" s="106"/>
      <c r="QEC617" s="106" t="s">
        <v>30</v>
      </c>
      <c r="QED617" s="106"/>
      <c r="QEE617" s="106"/>
      <c r="QEF617" s="106"/>
      <c r="QEG617" s="106"/>
      <c r="QEH617" s="106"/>
      <c r="QEI617" s="106"/>
      <c r="QEJ617" s="106"/>
      <c r="QEK617" s="106" t="s">
        <v>30</v>
      </c>
      <c r="QEL617" s="106"/>
      <c r="QEM617" s="106"/>
      <c r="QEN617" s="106"/>
      <c r="QEO617" s="106"/>
      <c r="QEP617" s="106"/>
      <c r="QEQ617" s="106"/>
      <c r="QER617" s="106"/>
      <c r="QES617" s="106" t="s">
        <v>30</v>
      </c>
      <c r="QET617" s="106"/>
      <c r="QEU617" s="106"/>
      <c r="QEV617" s="106"/>
      <c r="QEW617" s="106"/>
      <c r="QEX617" s="106"/>
      <c r="QEY617" s="106"/>
      <c r="QEZ617" s="106"/>
      <c r="QFA617" s="106" t="s">
        <v>30</v>
      </c>
      <c r="QFB617" s="106"/>
      <c r="QFC617" s="106"/>
      <c r="QFD617" s="106"/>
      <c r="QFE617" s="106"/>
      <c r="QFF617" s="106"/>
      <c r="QFG617" s="106"/>
      <c r="QFH617" s="106"/>
      <c r="QFI617" s="106" t="s">
        <v>30</v>
      </c>
      <c r="QFJ617" s="106"/>
      <c r="QFK617" s="106"/>
      <c r="QFL617" s="106"/>
      <c r="QFM617" s="106"/>
      <c r="QFN617" s="106"/>
      <c r="QFO617" s="106"/>
      <c r="QFP617" s="106"/>
      <c r="QFQ617" s="106" t="s">
        <v>30</v>
      </c>
      <c r="QFR617" s="106"/>
      <c r="QFS617" s="106"/>
      <c r="QFT617" s="106"/>
      <c r="QFU617" s="106"/>
      <c r="QFV617" s="106"/>
      <c r="QFW617" s="106"/>
      <c r="QFX617" s="106"/>
      <c r="QFY617" s="106" t="s">
        <v>30</v>
      </c>
      <c r="QFZ617" s="106"/>
      <c r="QGA617" s="106"/>
      <c r="QGB617" s="106"/>
      <c r="QGC617" s="106"/>
      <c r="QGD617" s="106"/>
      <c r="QGE617" s="106"/>
      <c r="QGF617" s="106"/>
      <c r="QGG617" s="106" t="s">
        <v>30</v>
      </c>
      <c r="QGH617" s="106"/>
      <c r="QGI617" s="106"/>
      <c r="QGJ617" s="106"/>
      <c r="QGK617" s="106"/>
      <c r="QGL617" s="106"/>
      <c r="QGM617" s="106"/>
      <c r="QGN617" s="106"/>
      <c r="QGO617" s="106" t="s">
        <v>30</v>
      </c>
      <c r="QGP617" s="106"/>
      <c r="QGQ617" s="106"/>
      <c r="QGR617" s="106"/>
      <c r="QGS617" s="106"/>
      <c r="QGT617" s="106"/>
      <c r="QGU617" s="106"/>
      <c r="QGV617" s="106"/>
      <c r="QGW617" s="106" t="s">
        <v>30</v>
      </c>
      <c r="QGX617" s="106"/>
      <c r="QGY617" s="106"/>
      <c r="QGZ617" s="106"/>
      <c r="QHA617" s="106"/>
      <c r="QHB617" s="106"/>
      <c r="QHC617" s="106"/>
      <c r="QHD617" s="106"/>
      <c r="QHE617" s="106" t="s">
        <v>30</v>
      </c>
      <c r="QHF617" s="106"/>
      <c r="QHG617" s="106"/>
      <c r="QHH617" s="106"/>
      <c r="QHI617" s="106"/>
      <c r="QHJ617" s="106"/>
      <c r="QHK617" s="106"/>
      <c r="QHL617" s="106"/>
      <c r="QHM617" s="106" t="s">
        <v>30</v>
      </c>
      <c r="QHN617" s="106"/>
      <c r="QHO617" s="106"/>
      <c r="QHP617" s="106"/>
      <c r="QHQ617" s="106"/>
      <c r="QHR617" s="106"/>
      <c r="QHS617" s="106"/>
      <c r="QHT617" s="106"/>
      <c r="QHU617" s="106" t="s">
        <v>30</v>
      </c>
      <c r="QHV617" s="106"/>
      <c r="QHW617" s="106"/>
      <c r="QHX617" s="106"/>
      <c r="QHY617" s="106"/>
      <c r="QHZ617" s="106"/>
      <c r="QIA617" s="106"/>
      <c r="QIB617" s="106"/>
      <c r="QIC617" s="106" t="s">
        <v>30</v>
      </c>
      <c r="QID617" s="106"/>
      <c r="QIE617" s="106"/>
      <c r="QIF617" s="106"/>
      <c r="QIG617" s="106"/>
      <c r="QIH617" s="106"/>
      <c r="QII617" s="106"/>
      <c r="QIJ617" s="106"/>
      <c r="QIK617" s="106" t="s">
        <v>30</v>
      </c>
      <c r="QIL617" s="106"/>
      <c r="QIM617" s="106"/>
      <c r="QIN617" s="106"/>
      <c r="QIO617" s="106"/>
      <c r="QIP617" s="106"/>
      <c r="QIQ617" s="106"/>
      <c r="QIR617" s="106"/>
      <c r="QIS617" s="106" t="s">
        <v>30</v>
      </c>
      <c r="QIT617" s="106"/>
      <c r="QIU617" s="106"/>
      <c r="QIV617" s="106"/>
      <c r="QIW617" s="106"/>
      <c r="QIX617" s="106"/>
      <c r="QIY617" s="106"/>
      <c r="QIZ617" s="106"/>
      <c r="QJA617" s="106" t="s">
        <v>30</v>
      </c>
      <c r="QJB617" s="106"/>
      <c r="QJC617" s="106"/>
      <c r="QJD617" s="106"/>
      <c r="QJE617" s="106"/>
      <c r="QJF617" s="106"/>
      <c r="QJG617" s="106"/>
      <c r="QJH617" s="106"/>
      <c r="QJI617" s="106" t="s">
        <v>30</v>
      </c>
      <c r="QJJ617" s="106"/>
      <c r="QJK617" s="106"/>
      <c r="QJL617" s="106"/>
      <c r="QJM617" s="106"/>
      <c r="QJN617" s="106"/>
      <c r="QJO617" s="106"/>
      <c r="QJP617" s="106"/>
      <c r="QJQ617" s="106" t="s">
        <v>30</v>
      </c>
      <c r="QJR617" s="106"/>
      <c r="QJS617" s="106"/>
      <c r="QJT617" s="106"/>
      <c r="QJU617" s="106"/>
      <c r="QJV617" s="106"/>
      <c r="QJW617" s="106"/>
      <c r="QJX617" s="106"/>
      <c r="QJY617" s="106" t="s">
        <v>30</v>
      </c>
      <c r="QJZ617" s="106"/>
      <c r="QKA617" s="106"/>
      <c r="QKB617" s="106"/>
      <c r="QKC617" s="106"/>
      <c r="QKD617" s="106"/>
      <c r="QKE617" s="106"/>
      <c r="QKF617" s="106"/>
      <c r="QKG617" s="106" t="s">
        <v>30</v>
      </c>
      <c r="QKH617" s="106"/>
      <c r="QKI617" s="106"/>
      <c r="QKJ617" s="106"/>
      <c r="QKK617" s="106"/>
      <c r="QKL617" s="106"/>
      <c r="QKM617" s="106"/>
      <c r="QKN617" s="106"/>
      <c r="QKO617" s="106" t="s">
        <v>30</v>
      </c>
      <c r="QKP617" s="106"/>
      <c r="QKQ617" s="106"/>
      <c r="QKR617" s="106"/>
      <c r="QKS617" s="106"/>
      <c r="QKT617" s="106"/>
      <c r="QKU617" s="106"/>
      <c r="QKV617" s="106"/>
      <c r="QKW617" s="106" t="s">
        <v>30</v>
      </c>
      <c r="QKX617" s="106"/>
      <c r="QKY617" s="106"/>
      <c r="QKZ617" s="106"/>
      <c r="QLA617" s="106"/>
      <c r="QLB617" s="106"/>
      <c r="QLC617" s="106"/>
      <c r="QLD617" s="106"/>
      <c r="QLE617" s="106" t="s">
        <v>30</v>
      </c>
      <c r="QLF617" s="106"/>
      <c r="QLG617" s="106"/>
      <c r="QLH617" s="106"/>
      <c r="QLI617" s="106"/>
      <c r="QLJ617" s="106"/>
      <c r="QLK617" s="106"/>
      <c r="QLL617" s="106"/>
      <c r="QLM617" s="106" t="s">
        <v>30</v>
      </c>
      <c r="QLN617" s="106"/>
      <c r="QLO617" s="106"/>
      <c r="QLP617" s="106"/>
      <c r="QLQ617" s="106"/>
      <c r="QLR617" s="106"/>
      <c r="QLS617" s="106"/>
      <c r="QLT617" s="106"/>
      <c r="QLU617" s="106" t="s">
        <v>30</v>
      </c>
      <c r="QLV617" s="106"/>
      <c r="QLW617" s="106"/>
      <c r="QLX617" s="106"/>
      <c r="QLY617" s="106"/>
      <c r="QLZ617" s="106"/>
      <c r="QMA617" s="106"/>
      <c r="QMB617" s="106"/>
      <c r="QMC617" s="106" t="s">
        <v>30</v>
      </c>
      <c r="QMD617" s="106"/>
      <c r="QME617" s="106"/>
      <c r="QMF617" s="106"/>
      <c r="QMG617" s="106"/>
      <c r="QMH617" s="106"/>
      <c r="QMI617" s="106"/>
      <c r="QMJ617" s="106"/>
      <c r="QMK617" s="106" t="s">
        <v>30</v>
      </c>
      <c r="QML617" s="106"/>
      <c r="QMM617" s="106"/>
      <c r="QMN617" s="106"/>
      <c r="QMO617" s="106"/>
      <c r="QMP617" s="106"/>
      <c r="QMQ617" s="106"/>
      <c r="QMR617" s="106"/>
      <c r="QMS617" s="106" t="s">
        <v>30</v>
      </c>
      <c r="QMT617" s="106"/>
      <c r="QMU617" s="106"/>
      <c r="QMV617" s="106"/>
      <c r="QMW617" s="106"/>
      <c r="QMX617" s="106"/>
      <c r="QMY617" s="106"/>
      <c r="QMZ617" s="106"/>
      <c r="QNA617" s="106" t="s">
        <v>30</v>
      </c>
      <c r="QNB617" s="106"/>
      <c r="QNC617" s="106"/>
      <c r="QND617" s="106"/>
      <c r="QNE617" s="106"/>
      <c r="QNF617" s="106"/>
      <c r="QNG617" s="106"/>
      <c r="QNH617" s="106"/>
      <c r="QNI617" s="106" t="s">
        <v>30</v>
      </c>
      <c r="QNJ617" s="106"/>
      <c r="QNK617" s="106"/>
      <c r="QNL617" s="106"/>
      <c r="QNM617" s="106"/>
      <c r="QNN617" s="106"/>
      <c r="QNO617" s="106"/>
      <c r="QNP617" s="106"/>
      <c r="QNQ617" s="106" t="s">
        <v>30</v>
      </c>
      <c r="QNR617" s="106"/>
      <c r="QNS617" s="106"/>
      <c r="QNT617" s="106"/>
      <c r="QNU617" s="106"/>
      <c r="QNV617" s="106"/>
      <c r="QNW617" s="106"/>
      <c r="QNX617" s="106"/>
      <c r="QNY617" s="106" t="s">
        <v>30</v>
      </c>
      <c r="QNZ617" s="106"/>
      <c r="QOA617" s="106"/>
      <c r="QOB617" s="106"/>
      <c r="QOC617" s="106"/>
      <c r="QOD617" s="106"/>
      <c r="QOE617" s="106"/>
      <c r="QOF617" s="106"/>
      <c r="QOG617" s="106" t="s">
        <v>30</v>
      </c>
      <c r="QOH617" s="106"/>
      <c r="QOI617" s="106"/>
      <c r="QOJ617" s="106"/>
      <c r="QOK617" s="106"/>
      <c r="QOL617" s="106"/>
      <c r="QOM617" s="106"/>
      <c r="QON617" s="106"/>
      <c r="QOO617" s="106" t="s">
        <v>30</v>
      </c>
      <c r="QOP617" s="106"/>
      <c r="QOQ617" s="106"/>
      <c r="QOR617" s="106"/>
      <c r="QOS617" s="106"/>
      <c r="QOT617" s="106"/>
      <c r="QOU617" s="106"/>
      <c r="QOV617" s="106"/>
      <c r="QOW617" s="106" t="s">
        <v>30</v>
      </c>
      <c r="QOX617" s="106"/>
      <c r="QOY617" s="106"/>
      <c r="QOZ617" s="106"/>
      <c r="QPA617" s="106"/>
      <c r="QPB617" s="106"/>
      <c r="QPC617" s="106"/>
      <c r="QPD617" s="106"/>
      <c r="QPE617" s="106" t="s">
        <v>30</v>
      </c>
      <c r="QPF617" s="106"/>
      <c r="QPG617" s="106"/>
      <c r="QPH617" s="106"/>
      <c r="QPI617" s="106"/>
      <c r="QPJ617" s="106"/>
      <c r="QPK617" s="106"/>
      <c r="QPL617" s="106"/>
      <c r="QPM617" s="106" t="s">
        <v>30</v>
      </c>
      <c r="QPN617" s="106"/>
      <c r="QPO617" s="106"/>
      <c r="QPP617" s="106"/>
      <c r="QPQ617" s="106"/>
      <c r="QPR617" s="106"/>
      <c r="QPS617" s="106"/>
      <c r="QPT617" s="106"/>
      <c r="QPU617" s="106" t="s">
        <v>30</v>
      </c>
      <c r="QPV617" s="106"/>
      <c r="QPW617" s="106"/>
      <c r="QPX617" s="106"/>
      <c r="QPY617" s="106"/>
      <c r="QPZ617" s="106"/>
      <c r="QQA617" s="106"/>
      <c r="QQB617" s="106"/>
      <c r="QQC617" s="106" t="s">
        <v>30</v>
      </c>
      <c r="QQD617" s="106"/>
      <c r="QQE617" s="106"/>
      <c r="QQF617" s="106"/>
      <c r="QQG617" s="106"/>
      <c r="QQH617" s="106"/>
      <c r="QQI617" s="106"/>
      <c r="QQJ617" s="106"/>
      <c r="QQK617" s="106" t="s">
        <v>30</v>
      </c>
      <c r="QQL617" s="106"/>
      <c r="QQM617" s="106"/>
      <c r="QQN617" s="106"/>
      <c r="QQO617" s="106"/>
      <c r="QQP617" s="106"/>
      <c r="QQQ617" s="106"/>
      <c r="QQR617" s="106"/>
      <c r="QQS617" s="106" t="s">
        <v>30</v>
      </c>
      <c r="QQT617" s="106"/>
      <c r="QQU617" s="106"/>
      <c r="QQV617" s="106"/>
      <c r="QQW617" s="106"/>
      <c r="QQX617" s="106"/>
      <c r="QQY617" s="106"/>
      <c r="QQZ617" s="106"/>
      <c r="QRA617" s="106" t="s">
        <v>30</v>
      </c>
      <c r="QRB617" s="106"/>
      <c r="QRC617" s="106"/>
      <c r="QRD617" s="106"/>
      <c r="QRE617" s="106"/>
      <c r="QRF617" s="106"/>
      <c r="QRG617" s="106"/>
      <c r="QRH617" s="106"/>
      <c r="QRI617" s="106" t="s">
        <v>30</v>
      </c>
      <c r="QRJ617" s="106"/>
      <c r="QRK617" s="106"/>
      <c r="QRL617" s="106"/>
      <c r="QRM617" s="106"/>
      <c r="QRN617" s="106"/>
      <c r="QRO617" s="106"/>
      <c r="QRP617" s="106"/>
      <c r="QRQ617" s="106" t="s">
        <v>30</v>
      </c>
      <c r="QRR617" s="106"/>
      <c r="QRS617" s="106"/>
      <c r="QRT617" s="106"/>
      <c r="QRU617" s="106"/>
      <c r="QRV617" s="106"/>
      <c r="QRW617" s="106"/>
      <c r="QRX617" s="106"/>
      <c r="QRY617" s="106" t="s">
        <v>30</v>
      </c>
      <c r="QRZ617" s="106"/>
      <c r="QSA617" s="106"/>
      <c r="QSB617" s="106"/>
      <c r="QSC617" s="106"/>
      <c r="QSD617" s="106"/>
      <c r="QSE617" s="106"/>
      <c r="QSF617" s="106"/>
      <c r="QSG617" s="106" t="s">
        <v>30</v>
      </c>
      <c r="QSH617" s="106"/>
      <c r="QSI617" s="106"/>
      <c r="QSJ617" s="106"/>
      <c r="QSK617" s="106"/>
      <c r="QSL617" s="106"/>
      <c r="QSM617" s="106"/>
      <c r="QSN617" s="106"/>
      <c r="QSO617" s="106" t="s">
        <v>30</v>
      </c>
      <c r="QSP617" s="106"/>
      <c r="QSQ617" s="106"/>
      <c r="QSR617" s="106"/>
      <c r="QSS617" s="106"/>
      <c r="QST617" s="106"/>
      <c r="QSU617" s="106"/>
      <c r="QSV617" s="106"/>
      <c r="QSW617" s="106" t="s">
        <v>30</v>
      </c>
      <c r="QSX617" s="106"/>
      <c r="QSY617" s="106"/>
      <c r="QSZ617" s="106"/>
      <c r="QTA617" s="106"/>
      <c r="QTB617" s="106"/>
      <c r="QTC617" s="106"/>
      <c r="QTD617" s="106"/>
      <c r="QTE617" s="106" t="s">
        <v>30</v>
      </c>
      <c r="QTF617" s="106"/>
      <c r="QTG617" s="106"/>
      <c r="QTH617" s="106"/>
      <c r="QTI617" s="106"/>
      <c r="QTJ617" s="106"/>
      <c r="QTK617" s="106"/>
      <c r="QTL617" s="106"/>
      <c r="QTM617" s="106" t="s">
        <v>30</v>
      </c>
      <c r="QTN617" s="106"/>
      <c r="QTO617" s="106"/>
      <c r="QTP617" s="106"/>
      <c r="QTQ617" s="106"/>
      <c r="QTR617" s="106"/>
      <c r="QTS617" s="106"/>
      <c r="QTT617" s="106"/>
      <c r="QTU617" s="106" t="s">
        <v>30</v>
      </c>
      <c r="QTV617" s="106"/>
      <c r="QTW617" s="106"/>
      <c r="QTX617" s="106"/>
      <c r="QTY617" s="106"/>
      <c r="QTZ617" s="106"/>
      <c r="QUA617" s="106"/>
      <c r="QUB617" s="106"/>
      <c r="QUC617" s="106" t="s">
        <v>30</v>
      </c>
      <c r="QUD617" s="106"/>
      <c r="QUE617" s="106"/>
      <c r="QUF617" s="106"/>
      <c r="QUG617" s="106"/>
      <c r="QUH617" s="106"/>
      <c r="QUI617" s="106"/>
      <c r="QUJ617" s="106"/>
      <c r="QUK617" s="106" t="s">
        <v>30</v>
      </c>
      <c r="QUL617" s="106"/>
      <c r="QUM617" s="106"/>
      <c r="QUN617" s="106"/>
      <c r="QUO617" s="106"/>
      <c r="QUP617" s="106"/>
      <c r="QUQ617" s="106"/>
      <c r="QUR617" s="106"/>
      <c r="QUS617" s="106" t="s">
        <v>30</v>
      </c>
      <c r="QUT617" s="106"/>
      <c r="QUU617" s="106"/>
      <c r="QUV617" s="106"/>
      <c r="QUW617" s="106"/>
      <c r="QUX617" s="106"/>
      <c r="QUY617" s="106"/>
      <c r="QUZ617" s="106"/>
      <c r="QVA617" s="106" t="s">
        <v>30</v>
      </c>
      <c r="QVB617" s="106"/>
      <c r="QVC617" s="106"/>
      <c r="QVD617" s="106"/>
      <c r="QVE617" s="106"/>
      <c r="QVF617" s="106"/>
      <c r="QVG617" s="106"/>
      <c r="QVH617" s="106"/>
      <c r="QVI617" s="106" t="s">
        <v>30</v>
      </c>
      <c r="QVJ617" s="106"/>
      <c r="QVK617" s="106"/>
      <c r="QVL617" s="106"/>
      <c r="QVM617" s="106"/>
      <c r="QVN617" s="106"/>
      <c r="QVO617" s="106"/>
      <c r="QVP617" s="106"/>
      <c r="QVQ617" s="106" t="s">
        <v>30</v>
      </c>
      <c r="QVR617" s="106"/>
      <c r="QVS617" s="106"/>
      <c r="QVT617" s="106"/>
      <c r="QVU617" s="106"/>
      <c r="QVV617" s="106"/>
      <c r="QVW617" s="106"/>
      <c r="QVX617" s="106"/>
      <c r="QVY617" s="106" t="s">
        <v>30</v>
      </c>
      <c r="QVZ617" s="106"/>
      <c r="QWA617" s="106"/>
      <c r="QWB617" s="106"/>
      <c r="QWC617" s="106"/>
      <c r="QWD617" s="106"/>
      <c r="QWE617" s="106"/>
      <c r="QWF617" s="106"/>
      <c r="QWG617" s="106" t="s">
        <v>30</v>
      </c>
      <c r="QWH617" s="106"/>
      <c r="QWI617" s="106"/>
      <c r="QWJ617" s="106"/>
      <c r="QWK617" s="106"/>
      <c r="QWL617" s="106"/>
      <c r="QWM617" s="106"/>
      <c r="QWN617" s="106"/>
      <c r="QWO617" s="106" t="s">
        <v>30</v>
      </c>
      <c r="QWP617" s="106"/>
      <c r="QWQ617" s="106"/>
      <c r="QWR617" s="106"/>
      <c r="QWS617" s="106"/>
      <c r="QWT617" s="106"/>
      <c r="QWU617" s="106"/>
      <c r="QWV617" s="106"/>
      <c r="QWW617" s="106" t="s">
        <v>30</v>
      </c>
      <c r="QWX617" s="106"/>
      <c r="QWY617" s="106"/>
      <c r="QWZ617" s="106"/>
      <c r="QXA617" s="106"/>
      <c r="QXB617" s="106"/>
      <c r="QXC617" s="106"/>
      <c r="QXD617" s="106"/>
      <c r="QXE617" s="106" t="s">
        <v>30</v>
      </c>
      <c r="QXF617" s="106"/>
      <c r="QXG617" s="106"/>
      <c r="QXH617" s="106"/>
      <c r="QXI617" s="106"/>
      <c r="QXJ617" s="106"/>
      <c r="QXK617" s="106"/>
      <c r="QXL617" s="106"/>
      <c r="QXM617" s="106" t="s">
        <v>30</v>
      </c>
      <c r="QXN617" s="106"/>
      <c r="QXO617" s="106"/>
      <c r="QXP617" s="106"/>
      <c r="QXQ617" s="106"/>
      <c r="QXR617" s="106"/>
      <c r="QXS617" s="106"/>
      <c r="QXT617" s="106"/>
      <c r="QXU617" s="106" t="s">
        <v>30</v>
      </c>
      <c r="QXV617" s="106"/>
      <c r="QXW617" s="106"/>
      <c r="QXX617" s="106"/>
      <c r="QXY617" s="106"/>
      <c r="QXZ617" s="106"/>
      <c r="QYA617" s="106"/>
      <c r="QYB617" s="106"/>
      <c r="QYC617" s="106" t="s">
        <v>30</v>
      </c>
      <c r="QYD617" s="106"/>
      <c r="QYE617" s="106"/>
      <c r="QYF617" s="106"/>
      <c r="QYG617" s="106"/>
      <c r="QYH617" s="106"/>
      <c r="QYI617" s="106"/>
      <c r="QYJ617" s="106"/>
      <c r="QYK617" s="106" t="s">
        <v>30</v>
      </c>
      <c r="QYL617" s="106"/>
      <c r="QYM617" s="106"/>
      <c r="QYN617" s="106"/>
      <c r="QYO617" s="106"/>
      <c r="QYP617" s="106"/>
      <c r="QYQ617" s="106"/>
      <c r="QYR617" s="106"/>
      <c r="QYS617" s="106" t="s">
        <v>30</v>
      </c>
      <c r="QYT617" s="106"/>
      <c r="QYU617" s="106"/>
      <c r="QYV617" s="106"/>
      <c r="QYW617" s="106"/>
      <c r="QYX617" s="106"/>
      <c r="QYY617" s="106"/>
      <c r="QYZ617" s="106"/>
      <c r="QZA617" s="106" t="s">
        <v>30</v>
      </c>
      <c r="QZB617" s="106"/>
      <c r="QZC617" s="106"/>
      <c r="QZD617" s="106"/>
      <c r="QZE617" s="106"/>
      <c r="QZF617" s="106"/>
      <c r="QZG617" s="106"/>
      <c r="QZH617" s="106"/>
      <c r="QZI617" s="106" t="s">
        <v>30</v>
      </c>
      <c r="QZJ617" s="106"/>
      <c r="QZK617" s="106"/>
      <c r="QZL617" s="106"/>
      <c r="QZM617" s="106"/>
      <c r="QZN617" s="106"/>
      <c r="QZO617" s="106"/>
      <c r="QZP617" s="106"/>
      <c r="QZQ617" s="106" t="s">
        <v>30</v>
      </c>
      <c r="QZR617" s="106"/>
      <c r="QZS617" s="106"/>
      <c r="QZT617" s="106"/>
      <c r="QZU617" s="106"/>
      <c r="QZV617" s="106"/>
      <c r="QZW617" s="106"/>
      <c r="QZX617" s="106"/>
      <c r="QZY617" s="106" t="s">
        <v>30</v>
      </c>
      <c r="QZZ617" s="106"/>
      <c r="RAA617" s="106"/>
      <c r="RAB617" s="106"/>
      <c r="RAC617" s="106"/>
      <c r="RAD617" s="106"/>
      <c r="RAE617" s="106"/>
      <c r="RAF617" s="106"/>
      <c r="RAG617" s="106" t="s">
        <v>30</v>
      </c>
      <c r="RAH617" s="106"/>
      <c r="RAI617" s="106"/>
      <c r="RAJ617" s="106"/>
      <c r="RAK617" s="106"/>
      <c r="RAL617" s="106"/>
      <c r="RAM617" s="106"/>
      <c r="RAN617" s="106"/>
      <c r="RAO617" s="106" t="s">
        <v>30</v>
      </c>
      <c r="RAP617" s="106"/>
      <c r="RAQ617" s="106"/>
      <c r="RAR617" s="106"/>
      <c r="RAS617" s="106"/>
      <c r="RAT617" s="106"/>
      <c r="RAU617" s="106"/>
      <c r="RAV617" s="106"/>
      <c r="RAW617" s="106" t="s">
        <v>30</v>
      </c>
      <c r="RAX617" s="106"/>
      <c r="RAY617" s="106"/>
      <c r="RAZ617" s="106"/>
      <c r="RBA617" s="106"/>
      <c r="RBB617" s="106"/>
      <c r="RBC617" s="106"/>
      <c r="RBD617" s="106"/>
      <c r="RBE617" s="106" t="s">
        <v>30</v>
      </c>
      <c r="RBF617" s="106"/>
      <c r="RBG617" s="106"/>
      <c r="RBH617" s="106"/>
      <c r="RBI617" s="106"/>
      <c r="RBJ617" s="106"/>
      <c r="RBK617" s="106"/>
      <c r="RBL617" s="106"/>
      <c r="RBM617" s="106" t="s">
        <v>30</v>
      </c>
      <c r="RBN617" s="106"/>
      <c r="RBO617" s="106"/>
      <c r="RBP617" s="106"/>
      <c r="RBQ617" s="106"/>
      <c r="RBR617" s="106"/>
      <c r="RBS617" s="106"/>
      <c r="RBT617" s="106"/>
      <c r="RBU617" s="106" t="s">
        <v>30</v>
      </c>
      <c r="RBV617" s="106"/>
      <c r="RBW617" s="106"/>
      <c r="RBX617" s="106"/>
      <c r="RBY617" s="106"/>
      <c r="RBZ617" s="106"/>
      <c r="RCA617" s="106"/>
      <c r="RCB617" s="106"/>
      <c r="RCC617" s="106" t="s">
        <v>30</v>
      </c>
      <c r="RCD617" s="106"/>
      <c r="RCE617" s="106"/>
      <c r="RCF617" s="106"/>
      <c r="RCG617" s="106"/>
      <c r="RCH617" s="106"/>
      <c r="RCI617" s="106"/>
      <c r="RCJ617" s="106"/>
      <c r="RCK617" s="106" t="s">
        <v>30</v>
      </c>
      <c r="RCL617" s="106"/>
      <c r="RCM617" s="106"/>
      <c r="RCN617" s="106"/>
      <c r="RCO617" s="106"/>
      <c r="RCP617" s="106"/>
      <c r="RCQ617" s="106"/>
      <c r="RCR617" s="106"/>
      <c r="RCS617" s="106" t="s">
        <v>30</v>
      </c>
      <c r="RCT617" s="106"/>
      <c r="RCU617" s="106"/>
      <c r="RCV617" s="106"/>
      <c r="RCW617" s="106"/>
      <c r="RCX617" s="106"/>
      <c r="RCY617" s="106"/>
      <c r="RCZ617" s="106"/>
      <c r="RDA617" s="106" t="s">
        <v>30</v>
      </c>
      <c r="RDB617" s="106"/>
      <c r="RDC617" s="106"/>
      <c r="RDD617" s="106"/>
      <c r="RDE617" s="106"/>
      <c r="RDF617" s="106"/>
      <c r="RDG617" s="106"/>
      <c r="RDH617" s="106"/>
      <c r="RDI617" s="106" t="s">
        <v>30</v>
      </c>
      <c r="RDJ617" s="106"/>
      <c r="RDK617" s="106"/>
      <c r="RDL617" s="106"/>
      <c r="RDM617" s="106"/>
      <c r="RDN617" s="106"/>
      <c r="RDO617" s="106"/>
      <c r="RDP617" s="106"/>
      <c r="RDQ617" s="106" t="s">
        <v>30</v>
      </c>
      <c r="RDR617" s="106"/>
      <c r="RDS617" s="106"/>
      <c r="RDT617" s="106"/>
      <c r="RDU617" s="106"/>
      <c r="RDV617" s="106"/>
      <c r="RDW617" s="106"/>
      <c r="RDX617" s="106"/>
      <c r="RDY617" s="106" t="s">
        <v>30</v>
      </c>
      <c r="RDZ617" s="106"/>
      <c r="REA617" s="106"/>
      <c r="REB617" s="106"/>
      <c r="REC617" s="106"/>
      <c r="RED617" s="106"/>
      <c r="REE617" s="106"/>
      <c r="REF617" s="106"/>
      <c r="REG617" s="106" t="s">
        <v>30</v>
      </c>
      <c r="REH617" s="106"/>
      <c r="REI617" s="106"/>
      <c r="REJ617" s="106"/>
      <c r="REK617" s="106"/>
      <c r="REL617" s="106"/>
      <c r="REM617" s="106"/>
      <c r="REN617" s="106"/>
      <c r="REO617" s="106" t="s">
        <v>30</v>
      </c>
      <c r="REP617" s="106"/>
      <c r="REQ617" s="106"/>
      <c r="RER617" s="106"/>
      <c r="RES617" s="106"/>
      <c r="RET617" s="106"/>
      <c r="REU617" s="106"/>
      <c r="REV617" s="106"/>
      <c r="REW617" s="106" t="s">
        <v>30</v>
      </c>
      <c r="REX617" s="106"/>
      <c r="REY617" s="106"/>
      <c r="REZ617" s="106"/>
      <c r="RFA617" s="106"/>
      <c r="RFB617" s="106"/>
      <c r="RFC617" s="106"/>
      <c r="RFD617" s="106"/>
      <c r="RFE617" s="106" t="s">
        <v>30</v>
      </c>
      <c r="RFF617" s="106"/>
      <c r="RFG617" s="106"/>
      <c r="RFH617" s="106"/>
      <c r="RFI617" s="106"/>
      <c r="RFJ617" s="106"/>
      <c r="RFK617" s="106"/>
      <c r="RFL617" s="106"/>
      <c r="RFM617" s="106" t="s">
        <v>30</v>
      </c>
      <c r="RFN617" s="106"/>
      <c r="RFO617" s="106"/>
      <c r="RFP617" s="106"/>
      <c r="RFQ617" s="106"/>
      <c r="RFR617" s="106"/>
      <c r="RFS617" s="106"/>
      <c r="RFT617" s="106"/>
      <c r="RFU617" s="106" t="s">
        <v>30</v>
      </c>
      <c r="RFV617" s="106"/>
      <c r="RFW617" s="106"/>
      <c r="RFX617" s="106"/>
      <c r="RFY617" s="106"/>
      <c r="RFZ617" s="106"/>
      <c r="RGA617" s="106"/>
      <c r="RGB617" s="106"/>
      <c r="RGC617" s="106" t="s">
        <v>30</v>
      </c>
      <c r="RGD617" s="106"/>
      <c r="RGE617" s="106"/>
      <c r="RGF617" s="106"/>
      <c r="RGG617" s="106"/>
      <c r="RGH617" s="106"/>
      <c r="RGI617" s="106"/>
      <c r="RGJ617" s="106"/>
      <c r="RGK617" s="106" t="s">
        <v>30</v>
      </c>
      <c r="RGL617" s="106"/>
      <c r="RGM617" s="106"/>
      <c r="RGN617" s="106"/>
      <c r="RGO617" s="106"/>
      <c r="RGP617" s="106"/>
      <c r="RGQ617" s="106"/>
      <c r="RGR617" s="106"/>
      <c r="RGS617" s="106" t="s">
        <v>30</v>
      </c>
      <c r="RGT617" s="106"/>
      <c r="RGU617" s="106"/>
      <c r="RGV617" s="106"/>
      <c r="RGW617" s="106"/>
      <c r="RGX617" s="106"/>
      <c r="RGY617" s="106"/>
      <c r="RGZ617" s="106"/>
      <c r="RHA617" s="106" t="s">
        <v>30</v>
      </c>
      <c r="RHB617" s="106"/>
      <c r="RHC617" s="106"/>
      <c r="RHD617" s="106"/>
      <c r="RHE617" s="106"/>
      <c r="RHF617" s="106"/>
      <c r="RHG617" s="106"/>
      <c r="RHH617" s="106"/>
      <c r="RHI617" s="106" t="s">
        <v>30</v>
      </c>
      <c r="RHJ617" s="106"/>
      <c r="RHK617" s="106"/>
      <c r="RHL617" s="106"/>
      <c r="RHM617" s="106"/>
      <c r="RHN617" s="106"/>
      <c r="RHO617" s="106"/>
      <c r="RHP617" s="106"/>
      <c r="RHQ617" s="106" t="s">
        <v>30</v>
      </c>
      <c r="RHR617" s="106"/>
      <c r="RHS617" s="106"/>
      <c r="RHT617" s="106"/>
      <c r="RHU617" s="106"/>
      <c r="RHV617" s="106"/>
      <c r="RHW617" s="106"/>
      <c r="RHX617" s="106"/>
      <c r="RHY617" s="106" t="s">
        <v>30</v>
      </c>
      <c r="RHZ617" s="106"/>
      <c r="RIA617" s="106"/>
      <c r="RIB617" s="106"/>
      <c r="RIC617" s="106"/>
      <c r="RID617" s="106"/>
      <c r="RIE617" s="106"/>
      <c r="RIF617" s="106"/>
      <c r="RIG617" s="106" t="s">
        <v>30</v>
      </c>
      <c r="RIH617" s="106"/>
      <c r="RII617" s="106"/>
      <c r="RIJ617" s="106"/>
      <c r="RIK617" s="106"/>
      <c r="RIL617" s="106"/>
      <c r="RIM617" s="106"/>
      <c r="RIN617" s="106"/>
      <c r="RIO617" s="106" t="s">
        <v>30</v>
      </c>
      <c r="RIP617" s="106"/>
      <c r="RIQ617" s="106"/>
      <c r="RIR617" s="106"/>
      <c r="RIS617" s="106"/>
      <c r="RIT617" s="106"/>
      <c r="RIU617" s="106"/>
      <c r="RIV617" s="106"/>
      <c r="RIW617" s="106" t="s">
        <v>30</v>
      </c>
      <c r="RIX617" s="106"/>
      <c r="RIY617" s="106"/>
      <c r="RIZ617" s="106"/>
      <c r="RJA617" s="106"/>
      <c r="RJB617" s="106"/>
      <c r="RJC617" s="106"/>
      <c r="RJD617" s="106"/>
      <c r="RJE617" s="106" t="s">
        <v>30</v>
      </c>
      <c r="RJF617" s="106"/>
      <c r="RJG617" s="106"/>
      <c r="RJH617" s="106"/>
      <c r="RJI617" s="106"/>
      <c r="RJJ617" s="106"/>
      <c r="RJK617" s="106"/>
      <c r="RJL617" s="106"/>
      <c r="RJM617" s="106" t="s">
        <v>30</v>
      </c>
      <c r="RJN617" s="106"/>
      <c r="RJO617" s="106"/>
      <c r="RJP617" s="106"/>
      <c r="RJQ617" s="106"/>
      <c r="RJR617" s="106"/>
      <c r="RJS617" s="106"/>
      <c r="RJT617" s="106"/>
      <c r="RJU617" s="106" t="s">
        <v>30</v>
      </c>
      <c r="RJV617" s="106"/>
      <c r="RJW617" s="106"/>
      <c r="RJX617" s="106"/>
      <c r="RJY617" s="106"/>
      <c r="RJZ617" s="106"/>
      <c r="RKA617" s="106"/>
      <c r="RKB617" s="106"/>
      <c r="RKC617" s="106" t="s">
        <v>30</v>
      </c>
      <c r="RKD617" s="106"/>
      <c r="RKE617" s="106"/>
      <c r="RKF617" s="106"/>
      <c r="RKG617" s="106"/>
      <c r="RKH617" s="106"/>
      <c r="RKI617" s="106"/>
      <c r="RKJ617" s="106"/>
      <c r="RKK617" s="106" t="s">
        <v>30</v>
      </c>
      <c r="RKL617" s="106"/>
      <c r="RKM617" s="106"/>
      <c r="RKN617" s="106"/>
      <c r="RKO617" s="106"/>
      <c r="RKP617" s="106"/>
      <c r="RKQ617" s="106"/>
      <c r="RKR617" s="106"/>
      <c r="RKS617" s="106" t="s">
        <v>30</v>
      </c>
      <c r="RKT617" s="106"/>
      <c r="RKU617" s="106"/>
      <c r="RKV617" s="106"/>
      <c r="RKW617" s="106"/>
      <c r="RKX617" s="106"/>
      <c r="RKY617" s="106"/>
      <c r="RKZ617" s="106"/>
      <c r="RLA617" s="106" t="s">
        <v>30</v>
      </c>
      <c r="RLB617" s="106"/>
      <c r="RLC617" s="106"/>
      <c r="RLD617" s="106"/>
      <c r="RLE617" s="106"/>
      <c r="RLF617" s="106"/>
      <c r="RLG617" s="106"/>
      <c r="RLH617" s="106"/>
      <c r="RLI617" s="106" t="s">
        <v>30</v>
      </c>
      <c r="RLJ617" s="106"/>
      <c r="RLK617" s="106"/>
      <c r="RLL617" s="106"/>
      <c r="RLM617" s="106"/>
      <c r="RLN617" s="106"/>
      <c r="RLO617" s="106"/>
      <c r="RLP617" s="106"/>
      <c r="RLQ617" s="106" t="s">
        <v>30</v>
      </c>
      <c r="RLR617" s="106"/>
      <c r="RLS617" s="106"/>
      <c r="RLT617" s="106"/>
      <c r="RLU617" s="106"/>
      <c r="RLV617" s="106"/>
      <c r="RLW617" s="106"/>
      <c r="RLX617" s="106"/>
      <c r="RLY617" s="106" t="s">
        <v>30</v>
      </c>
      <c r="RLZ617" s="106"/>
      <c r="RMA617" s="106"/>
      <c r="RMB617" s="106"/>
      <c r="RMC617" s="106"/>
      <c r="RMD617" s="106"/>
      <c r="RME617" s="106"/>
      <c r="RMF617" s="106"/>
      <c r="RMG617" s="106" t="s">
        <v>30</v>
      </c>
      <c r="RMH617" s="106"/>
      <c r="RMI617" s="106"/>
      <c r="RMJ617" s="106"/>
      <c r="RMK617" s="106"/>
      <c r="RML617" s="106"/>
      <c r="RMM617" s="106"/>
      <c r="RMN617" s="106"/>
      <c r="RMO617" s="106" t="s">
        <v>30</v>
      </c>
      <c r="RMP617" s="106"/>
      <c r="RMQ617" s="106"/>
      <c r="RMR617" s="106"/>
      <c r="RMS617" s="106"/>
      <c r="RMT617" s="106"/>
      <c r="RMU617" s="106"/>
      <c r="RMV617" s="106"/>
      <c r="RMW617" s="106" t="s">
        <v>30</v>
      </c>
      <c r="RMX617" s="106"/>
      <c r="RMY617" s="106"/>
      <c r="RMZ617" s="106"/>
      <c r="RNA617" s="106"/>
      <c r="RNB617" s="106"/>
      <c r="RNC617" s="106"/>
      <c r="RND617" s="106"/>
      <c r="RNE617" s="106" t="s">
        <v>30</v>
      </c>
      <c r="RNF617" s="106"/>
      <c r="RNG617" s="106"/>
      <c r="RNH617" s="106"/>
      <c r="RNI617" s="106"/>
      <c r="RNJ617" s="106"/>
      <c r="RNK617" s="106"/>
      <c r="RNL617" s="106"/>
      <c r="RNM617" s="106" t="s">
        <v>30</v>
      </c>
      <c r="RNN617" s="106"/>
      <c r="RNO617" s="106"/>
      <c r="RNP617" s="106"/>
      <c r="RNQ617" s="106"/>
      <c r="RNR617" s="106"/>
      <c r="RNS617" s="106"/>
      <c r="RNT617" s="106"/>
      <c r="RNU617" s="106" t="s">
        <v>30</v>
      </c>
      <c r="RNV617" s="106"/>
      <c r="RNW617" s="106"/>
      <c r="RNX617" s="106"/>
      <c r="RNY617" s="106"/>
      <c r="RNZ617" s="106"/>
      <c r="ROA617" s="106"/>
      <c r="ROB617" s="106"/>
      <c r="ROC617" s="106" t="s">
        <v>30</v>
      </c>
      <c r="ROD617" s="106"/>
      <c r="ROE617" s="106"/>
      <c r="ROF617" s="106"/>
      <c r="ROG617" s="106"/>
      <c r="ROH617" s="106"/>
      <c r="ROI617" s="106"/>
      <c r="ROJ617" s="106"/>
      <c r="ROK617" s="106" t="s">
        <v>30</v>
      </c>
      <c r="ROL617" s="106"/>
      <c r="ROM617" s="106"/>
      <c r="RON617" s="106"/>
      <c r="ROO617" s="106"/>
      <c r="ROP617" s="106"/>
      <c r="ROQ617" s="106"/>
      <c r="ROR617" s="106"/>
      <c r="ROS617" s="106" t="s">
        <v>30</v>
      </c>
      <c r="ROT617" s="106"/>
      <c r="ROU617" s="106"/>
      <c r="ROV617" s="106"/>
      <c r="ROW617" s="106"/>
      <c r="ROX617" s="106"/>
      <c r="ROY617" s="106"/>
      <c r="ROZ617" s="106"/>
      <c r="RPA617" s="106" t="s">
        <v>30</v>
      </c>
      <c r="RPB617" s="106"/>
      <c r="RPC617" s="106"/>
      <c r="RPD617" s="106"/>
      <c r="RPE617" s="106"/>
      <c r="RPF617" s="106"/>
      <c r="RPG617" s="106"/>
      <c r="RPH617" s="106"/>
      <c r="RPI617" s="106" t="s">
        <v>30</v>
      </c>
      <c r="RPJ617" s="106"/>
      <c r="RPK617" s="106"/>
      <c r="RPL617" s="106"/>
      <c r="RPM617" s="106"/>
      <c r="RPN617" s="106"/>
      <c r="RPO617" s="106"/>
      <c r="RPP617" s="106"/>
      <c r="RPQ617" s="106" t="s">
        <v>30</v>
      </c>
      <c r="RPR617" s="106"/>
      <c r="RPS617" s="106"/>
      <c r="RPT617" s="106"/>
      <c r="RPU617" s="106"/>
      <c r="RPV617" s="106"/>
      <c r="RPW617" s="106"/>
      <c r="RPX617" s="106"/>
      <c r="RPY617" s="106" t="s">
        <v>30</v>
      </c>
      <c r="RPZ617" s="106"/>
      <c r="RQA617" s="106"/>
      <c r="RQB617" s="106"/>
      <c r="RQC617" s="106"/>
      <c r="RQD617" s="106"/>
      <c r="RQE617" s="106"/>
      <c r="RQF617" s="106"/>
      <c r="RQG617" s="106" t="s">
        <v>30</v>
      </c>
      <c r="RQH617" s="106"/>
      <c r="RQI617" s="106"/>
      <c r="RQJ617" s="106"/>
      <c r="RQK617" s="106"/>
      <c r="RQL617" s="106"/>
      <c r="RQM617" s="106"/>
      <c r="RQN617" s="106"/>
      <c r="RQO617" s="106" t="s">
        <v>30</v>
      </c>
      <c r="RQP617" s="106"/>
      <c r="RQQ617" s="106"/>
      <c r="RQR617" s="106"/>
      <c r="RQS617" s="106"/>
      <c r="RQT617" s="106"/>
      <c r="RQU617" s="106"/>
      <c r="RQV617" s="106"/>
      <c r="RQW617" s="106" t="s">
        <v>30</v>
      </c>
      <c r="RQX617" s="106"/>
      <c r="RQY617" s="106"/>
      <c r="RQZ617" s="106"/>
      <c r="RRA617" s="106"/>
      <c r="RRB617" s="106"/>
      <c r="RRC617" s="106"/>
      <c r="RRD617" s="106"/>
      <c r="RRE617" s="106" t="s">
        <v>30</v>
      </c>
      <c r="RRF617" s="106"/>
      <c r="RRG617" s="106"/>
      <c r="RRH617" s="106"/>
      <c r="RRI617" s="106"/>
      <c r="RRJ617" s="106"/>
      <c r="RRK617" s="106"/>
      <c r="RRL617" s="106"/>
      <c r="RRM617" s="106" t="s">
        <v>30</v>
      </c>
      <c r="RRN617" s="106"/>
      <c r="RRO617" s="106"/>
      <c r="RRP617" s="106"/>
      <c r="RRQ617" s="106"/>
      <c r="RRR617" s="106"/>
      <c r="RRS617" s="106"/>
      <c r="RRT617" s="106"/>
      <c r="RRU617" s="106" t="s">
        <v>30</v>
      </c>
      <c r="RRV617" s="106"/>
      <c r="RRW617" s="106"/>
      <c r="RRX617" s="106"/>
      <c r="RRY617" s="106"/>
      <c r="RRZ617" s="106"/>
      <c r="RSA617" s="106"/>
      <c r="RSB617" s="106"/>
      <c r="RSC617" s="106" t="s">
        <v>30</v>
      </c>
      <c r="RSD617" s="106"/>
      <c r="RSE617" s="106"/>
      <c r="RSF617" s="106"/>
      <c r="RSG617" s="106"/>
      <c r="RSH617" s="106"/>
      <c r="RSI617" s="106"/>
      <c r="RSJ617" s="106"/>
      <c r="RSK617" s="106" t="s">
        <v>30</v>
      </c>
      <c r="RSL617" s="106"/>
      <c r="RSM617" s="106"/>
      <c r="RSN617" s="106"/>
      <c r="RSO617" s="106"/>
      <c r="RSP617" s="106"/>
      <c r="RSQ617" s="106"/>
      <c r="RSR617" s="106"/>
      <c r="RSS617" s="106" t="s">
        <v>30</v>
      </c>
      <c r="RST617" s="106"/>
      <c r="RSU617" s="106"/>
      <c r="RSV617" s="106"/>
      <c r="RSW617" s="106"/>
      <c r="RSX617" s="106"/>
      <c r="RSY617" s="106"/>
      <c r="RSZ617" s="106"/>
      <c r="RTA617" s="106" t="s">
        <v>30</v>
      </c>
      <c r="RTB617" s="106"/>
      <c r="RTC617" s="106"/>
      <c r="RTD617" s="106"/>
      <c r="RTE617" s="106"/>
      <c r="RTF617" s="106"/>
      <c r="RTG617" s="106"/>
      <c r="RTH617" s="106"/>
      <c r="RTI617" s="106" t="s">
        <v>30</v>
      </c>
      <c r="RTJ617" s="106"/>
      <c r="RTK617" s="106"/>
      <c r="RTL617" s="106"/>
      <c r="RTM617" s="106"/>
      <c r="RTN617" s="106"/>
      <c r="RTO617" s="106"/>
      <c r="RTP617" s="106"/>
      <c r="RTQ617" s="106" t="s">
        <v>30</v>
      </c>
      <c r="RTR617" s="106"/>
      <c r="RTS617" s="106"/>
      <c r="RTT617" s="106"/>
      <c r="RTU617" s="106"/>
      <c r="RTV617" s="106"/>
      <c r="RTW617" s="106"/>
      <c r="RTX617" s="106"/>
      <c r="RTY617" s="106" t="s">
        <v>30</v>
      </c>
      <c r="RTZ617" s="106"/>
      <c r="RUA617" s="106"/>
      <c r="RUB617" s="106"/>
      <c r="RUC617" s="106"/>
      <c r="RUD617" s="106"/>
      <c r="RUE617" s="106"/>
      <c r="RUF617" s="106"/>
      <c r="RUG617" s="106" t="s">
        <v>30</v>
      </c>
      <c r="RUH617" s="106"/>
      <c r="RUI617" s="106"/>
      <c r="RUJ617" s="106"/>
      <c r="RUK617" s="106"/>
      <c r="RUL617" s="106"/>
      <c r="RUM617" s="106"/>
      <c r="RUN617" s="106"/>
      <c r="RUO617" s="106" t="s">
        <v>30</v>
      </c>
      <c r="RUP617" s="106"/>
      <c r="RUQ617" s="106"/>
      <c r="RUR617" s="106"/>
      <c r="RUS617" s="106"/>
      <c r="RUT617" s="106"/>
      <c r="RUU617" s="106"/>
      <c r="RUV617" s="106"/>
      <c r="RUW617" s="106" t="s">
        <v>30</v>
      </c>
      <c r="RUX617" s="106"/>
      <c r="RUY617" s="106"/>
      <c r="RUZ617" s="106"/>
      <c r="RVA617" s="106"/>
      <c r="RVB617" s="106"/>
      <c r="RVC617" s="106"/>
      <c r="RVD617" s="106"/>
      <c r="RVE617" s="106" t="s">
        <v>30</v>
      </c>
      <c r="RVF617" s="106"/>
      <c r="RVG617" s="106"/>
      <c r="RVH617" s="106"/>
      <c r="RVI617" s="106"/>
      <c r="RVJ617" s="106"/>
      <c r="RVK617" s="106"/>
      <c r="RVL617" s="106"/>
      <c r="RVM617" s="106" t="s">
        <v>30</v>
      </c>
      <c r="RVN617" s="106"/>
      <c r="RVO617" s="106"/>
      <c r="RVP617" s="106"/>
      <c r="RVQ617" s="106"/>
      <c r="RVR617" s="106"/>
      <c r="RVS617" s="106"/>
      <c r="RVT617" s="106"/>
      <c r="RVU617" s="106" t="s">
        <v>30</v>
      </c>
      <c r="RVV617" s="106"/>
      <c r="RVW617" s="106"/>
      <c r="RVX617" s="106"/>
      <c r="RVY617" s="106"/>
      <c r="RVZ617" s="106"/>
      <c r="RWA617" s="106"/>
      <c r="RWB617" s="106"/>
      <c r="RWC617" s="106" t="s">
        <v>30</v>
      </c>
      <c r="RWD617" s="106"/>
      <c r="RWE617" s="106"/>
      <c r="RWF617" s="106"/>
      <c r="RWG617" s="106"/>
      <c r="RWH617" s="106"/>
      <c r="RWI617" s="106"/>
      <c r="RWJ617" s="106"/>
      <c r="RWK617" s="106" t="s">
        <v>30</v>
      </c>
      <c r="RWL617" s="106"/>
      <c r="RWM617" s="106"/>
      <c r="RWN617" s="106"/>
      <c r="RWO617" s="106"/>
      <c r="RWP617" s="106"/>
      <c r="RWQ617" s="106"/>
      <c r="RWR617" s="106"/>
      <c r="RWS617" s="106" t="s">
        <v>30</v>
      </c>
      <c r="RWT617" s="106"/>
      <c r="RWU617" s="106"/>
      <c r="RWV617" s="106"/>
      <c r="RWW617" s="106"/>
      <c r="RWX617" s="106"/>
      <c r="RWY617" s="106"/>
      <c r="RWZ617" s="106"/>
      <c r="RXA617" s="106" t="s">
        <v>30</v>
      </c>
      <c r="RXB617" s="106"/>
      <c r="RXC617" s="106"/>
      <c r="RXD617" s="106"/>
      <c r="RXE617" s="106"/>
      <c r="RXF617" s="106"/>
      <c r="RXG617" s="106"/>
      <c r="RXH617" s="106"/>
      <c r="RXI617" s="106" t="s">
        <v>30</v>
      </c>
      <c r="RXJ617" s="106"/>
      <c r="RXK617" s="106"/>
      <c r="RXL617" s="106"/>
      <c r="RXM617" s="106"/>
      <c r="RXN617" s="106"/>
      <c r="RXO617" s="106"/>
      <c r="RXP617" s="106"/>
      <c r="RXQ617" s="106" t="s">
        <v>30</v>
      </c>
      <c r="RXR617" s="106"/>
      <c r="RXS617" s="106"/>
      <c r="RXT617" s="106"/>
      <c r="RXU617" s="106"/>
      <c r="RXV617" s="106"/>
      <c r="RXW617" s="106"/>
      <c r="RXX617" s="106"/>
      <c r="RXY617" s="106" t="s">
        <v>30</v>
      </c>
      <c r="RXZ617" s="106"/>
      <c r="RYA617" s="106"/>
      <c r="RYB617" s="106"/>
      <c r="RYC617" s="106"/>
      <c r="RYD617" s="106"/>
      <c r="RYE617" s="106"/>
      <c r="RYF617" s="106"/>
      <c r="RYG617" s="106" t="s">
        <v>30</v>
      </c>
      <c r="RYH617" s="106"/>
      <c r="RYI617" s="106"/>
      <c r="RYJ617" s="106"/>
      <c r="RYK617" s="106"/>
      <c r="RYL617" s="106"/>
      <c r="RYM617" s="106"/>
      <c r="RYN617" s="106"/>
      <c r="RYO617" s="106" t="s">
        <v>30</v>
      </c>
      <c r="RYP617" s="106"/>
      <c r="RYQ617" s="106"/>
      <c r="RYR617" s="106"/>
      <c r="RYS617" s="106"/>
      <c r="RYT617" s="106"/>
      <c r="RYU617" s="106"/>
      <c r="RYV617" s="106"/>
      <c r="RYW617" s="106" t="s">
        <v>30</v>
      </c>
      <c r="RYX617" s="106"/>
      <c r="RYY617" s="106"/>
      <c r="RYZ617" s="106"/>
      <c r="RZA617" s="106"/>
      <c r="RZB617" s="106"/>
      <c r="RZC617" s="106"/>
      <c r="RZD617" s="106"/>
      <c r="RZE617" s="106" t="s">
        <v>30</v>
      </c>
      <c r="RZF617" s="106"/>
      <c r="RZG617" s="106"/>
      <c r="RZH617" s="106"/>
      <c r="RZI617" s="106"/>
      <c r="RZJ617" s="106"/>
      <c r="RZK617" s="106"/>
      <c r="RZL617" s="106"/>
      <c r="RZM617" s="106" t="s">
        <v>30</v>
      </c>
      <c r="RZN617" s="106"/>
      <c r="RZO617" s="106"/>
      <c r="RZP617" s="106"/>
      <c r="RZQ617" s="106"/>
      <c r="RZR617" s="106"/>
      <c r="RZS617" s="106"/>
      <c r="RZT617" s="106"/>
      <c r="RZU617" s="106" t="s">
        <v>30</v>
      </c>
      <c r="RZV617" s="106"/>
      <c r="RZW617" s="106"/>
      <c r="RZX617" s="106"/>
      <c r="RZY617" s="106"/>
      <c r="RZZ617" s="106"/>
      <c r="SAA617" s="106"/>
      <c r="SAB617" s="106"/>
      <c r="SAC617" s="106" t="s">
        <v>30</v>
      </c>
      <c r="SAD617" s="106"/>
      <c r="SAE617" s="106"/>
      <c r="SAF617" s="106"/>
      <c r="SAG617" s="106"/>
      <c r="SAH617" s="106"/>
      <c r="SAI617" s="106"/>
      <c r="SAJ617" s="106"/>
      <c r="SAK617" s="106" t="s">
        <v>30</v>
      </c>
      <c r="SAL617" s="106"/>
      <c r="SAM617" s="106"/>
      <c r="SAN617" s="106"/>
      <c r="SAO617" s="106"/>
      <c r="SAP617" s="106"/>
      <c r="SAQ617" s="106"/>
      <c r="SAR617" s="106"/>
      <c r="SAS617" s="106" t="s">
        <v>30</v>
      </c>
      <c r="SAT617" s="106"/>
      <c r="SAU617" s="106"/>
      <c r="SAV617" s="106"/>
      <c r="SAW617" s="106"/>
      <c r="SAX617" s="106"/>
      <c r="SAY617" s="106"/>
      <c r="SAZ617" s="106"/>
      <c r="SBA617" s="106" t="s">
        <v>30</v>
      </c>
      <c r="SBB617" s="106"/>
      <c r="SBC617" s="106"/>
      <c r="SBD617" s="106"/>
      <c r="SBE617" s="106"/>
      <c r="SBF617" s="106"/>
      <c r="SBG617" s="106"/>
      <c r="SBH617" s="106"/>
      <c r="SBI617" s="106" t="s">
        <v>30</v>
      </c>
      <c r="SBJ617" s="106"/>
      <c r="SBK617" s="106"/>
      <c r="SBL617" s="106"/>
      <c r="SBM617" s="106"/>
      <c r="SBN617" s="106"/>
      <c r="SBO617" s="106"/>
      <c r="SBP617" s="106"/>
      <c r="SBQ617" s="106" t="s">
        <v>30</v>
      </c>
      <c r="SBR617" s="106"/>
      <c r="SBS617" s="106"/>
      <c r="SBT617" s="106"/>
      <c r="SBU617" s="106"/>
      <c r="SBV617" s="106"/>
      <c r="SBW617" s="106"/>
      <c r="SBX617" s="106"/>
      <c r="SBY617" s="106" t="s">
        <v>30</v>
      </c>
      <c r="SBZ617" s="106"/>
      <c r="SCA617" s="106"/>
      <c r="SCB617" s="106"/>
      <c r="SCC617" s="106"/>
      <c r="SCD617" s="106"/>
      <c r="SCE617" s="106"/>
      <c r="SCF617" s="106"/>
      <c r="SCG617" s="106" t="s">
        <v>30</v>
      </c>
      <c r="SCH617" s="106"/>
      <c r="SCI617" s="106"/>
      <c r="SCJ617" s="106"/>
      <c r="SCK617" s="106"/>
      <c r="SCL617" s="106"/>
      <c r="SCM617" s="106"/>
      <c r="SCN617" s="106"/>
      <c r="SCO617" s="106" t="s">
        <v>30</v>
      </c>
      <c r="SCP617" s="106"/>
      <c r="SCQ617" s="106"/>
      <c r="SCR617" s="106"/>
      <c r="SCS617" s="106"/>
      <c r="SCT617" s="106"/>
      <c r="SCU617" s="106"/>
      <c r="SCV617" s="106"/>
      <c r="SCW617" s="106" t="s">
        <v>30</v>
      </c>
      <c r="SCX617" s="106"/>
      <c r="SCY617" s="106"/>
      <c r="SCZ617" s="106"/>
      <c r="SDA617" s="106"/>
      <c r="SDB617" s="106"/>
      <c r="SDC617" s="106"/>
      <c r="SDD617" s="106"/>
      <c r="SDE617" s="106" t="s">
        <v>30</v>
      </c>
      <c r="SDF617" s="106"/>
      <c r="SDG617" s="106"/>
      <c r="SDH617" s="106"/>
      <c r="SDI617" s="106"/>
      <c r="SDJ617" s="106"/>
      <c r="SDK617" s="106"/>
      <c r="SDL617" s="106"/>
      <c r="SDM617" s="106" t="s">
        <v>30</v>
      </c>
      <c r="SDN617" s="106"/>
      <c r="SDO617" s="106"/>
      <c r="SDP617" s="106"/>
      <c r="SDQ617" s="106"/>
      <c r="SDR617" s="106"/>
      <c r="SDS617" s="106"/>
      <c r="SDT617" s="106"/>
      <c r="SDU617" s="106" t="s">
        <v>30</v>
      </c>
      <c r="SDV617" s="106"/>
      <c r="SDW617" s="106"/>
      <c r="SDX617" s="106"/>
      <c r="SDY617" s="106"/>
      <c r="SDZ617" s="106"/>
      <c r="SEA617" s="106"/>
      <c r="SEB617" s="106"/>
      <c r="SEC617" s="106" t="s">
        <v>30</v>
      </c>
      <c r="SED617" s="106"/>
      <c r="SEE617" s="106"/>
      <c r="SEF617" s="106"/>
      <c r="SEG617" s="106"/>
      <c r="SEH617" s="106"/>
      <c r="SEI617" s="106"/>
      <c r="SEJ617" s="106"/>
      <c r="SEK617" s="106" t="s">
        <v>30</v>
      </c>
      <c r="SEL617" s="106"/>
      <c r="SEM617" s="106"/>
      <c r="SEN617" s="106"/>
      <c r="SEO617" s="106"/>
      <c r="SEP617" s="106"/>
      <c r="SEQ617" s="106"/>
      <c r="SER617" s="106"/>
      <c r="SES617" s="106" t="s">
        <v>30</v>
      </c>
      <c r="SET617" s="106"/>
      <c r="SEU617" s="106"/>
      <c r="SEV617" s="106"/>
      <c r="SEW617" s="106"/>
      <c r="SEX617" s="106"/>
      <c r="SEY617" s="106"/>
      <c r="SEZ617" s="106"/>
      <c r="SFA617" s="106" t="s">
        <v>30</v>
      </c>
      <c r="SFB617" s="106"/>
      <c r="SFC617" s="106"/>
      <c r="SFD617" s="106"/>
      <c r="SFE617" s="106"/>
      <c r="SFF617" s="106"/>
      <c r="SFG617" s="106"/>
      <c r="SFH617" s="106"/>
      <c r="SFI617" s="106" t="s">
        <v>30</v>
      </c>
      <c r="SFJ617" s="106"/>
      <c r="SFK617" s="106"/>
      <c r="SFL617" s="106"/>
      <c r="SFM617" s="106"/>
      <c r="SFN617" s="106"/>
      <c r="SFO617" s="106"/>
      <c r="SFP617" s="106"/>
      <c r="SFQ617" s="106" t="s">
        <v>30</v>
      </c>
      <c r="SFR617" s="106"/>
      <c r="SFS617" s="106"/>
      <c r="SFT617" s="106"/>
      <c r="SFU617" s="106"/>
      <c r="SFV617" s="106"/>
      <c r="SFW617" s="106"/>
      <c r="SFX617" s="106"/>
      <c r="SFY617" s="106" t="s">
        <v>30</v>
      </c>
      <c r="SFZ617" s="106"/>
      <c r="SGA617" s="106"/>
      <c r="SGB617" s="106"/>
      <c r="SGC617" s="106"/>
      <c r="SGD617" s="106"/>
      <c r="SGE617" s="106"/>
      <c r="SGF617" s="106"/>
      <c r="SGG617" s="106" t="s">
        <v>30</v>
      </c>
      <c r="SGH617" s="106"/>
      <c r="SGI617" s="106"/>
      <c r="SGJ617" s="106"/>
      <c r="SGK617" s="106"/>
      <c r="SGL617" s="106"/>
      <c r="SGM617" s="106"/>
      <c r="SGN617" s="106"/>
      <c r="SGO617" s="106" t="s">
        <v>30</v>
      </c>
      <c r="SGP617" s="106"/>
      <c r="SGQ617" s="106"/>
      <c r="SGR617" s="106"/>
      <c r="SGS617" s="106"/>
      <c r="SGT617" s="106"/>
      <c r="SGU617" s="106"/>
      <c r="SGV617" s="106"/>
      <c r="SGW617" s="106" t="s">
        <v>30</v>
      </c>
      <c r="SGX617" s="106"/>
      <c r="SGY617" s="106"/>
      <c r="SGZ617" s="106"/>
      <c r="SHA617" s="106"/>
      <c r="SHB617" s="106"/>
      <c r="SHC617" s="106"/>
      <c r="SHD617" s="106"/>
      <c r="SHE617" s="106" t="s">
        <v>30</v>
      </c>
      <c r="SHF617" s="106"/>
      <c r="SHG617" s="106"/>
      <c r="SHH617" s="106"/>
      <c r="SHI617" s="106"/>
      <c r="SHJ617" s="106"/>
      <c r="SHK617" s="106"/>
      <c r="SHL617" s="106"/>
      <c r="SHM617" s="106" t="s">
        <v>30</v>
      </c>
      <c r="SHN617" s="106"/>
      <c r="SHO617" s="106"/>
      <c r="SHP617" s="106"/>
      <c r="SHQ617" s="106"/>
      <c r="SHR617" s="106"/>
      <c r="SHS617" s="106"/>
      <c r="SHT617" s="106"/>
      <c r="SHU617" s="106" t="s">
        <v>30</v>
      </c>
      <c r="SHV617" s="106"/>
      <c r="SHW617" s="106"/>
      <c r="SHX617" s="106"/>
      <c r="SHY617" s="106"/>
      <c r="SHZ617" s="106"/>
      <c r="SIA617" s="106"/>
      <c r="SIB617" s="106"/>
      <c r="SIC617" s="106" t="s">
        <v>30</v>
      </c>
      <c r="SID617" s="106"/>
      <c r="SIE617" s="106"/>
      <c r="SIF617" s="106"/>
      <c r="SIG617" s="106"/>
      <c r="SIH617" s="106"/>
      <c r="SII617" s="106"/>
      <c r="SIJ617" s="106"/>
      <c r="SIK617" s="106" t="s">
        <v>30</v>
      </c>
      <c r="SIL617" s="106"/>
      <c r="SIM617" s="106"/>
      <c r="SIN617" s="106"/>
      <c r="SIO617" s="106"/>
      <c r="SIP617" s="106"/>
      <c r="SIQ617" s="106"/>
      <c r="SIR617" s="106"/>
      <c r="SIS617" s="106" t="s">
        <v>30</v>
      </c>
      <c r="SIT617" s="106"/>
      <c r="SIU617" s="106"/>
      <c r="SIV617" s="106"/>
      <c r="SIW617" s="106"/>
      <c r="SIX617" s="106"/>
      <c r="SIY617" s="106"/>
      <c r="SIZ617" s="106"/>
      <c r="SJA617" s="106" t="s">
        <v>30</v>
      </c>
      <c r="SJB617" s="106"/>
      <c r="SJC617" s="106"/>
      <c r="SJD617" s="106"/>
      <c r="SJE617" s="106"/>
      <c r="SJF617" s="106"/>
      <c r="SJG617" s="106"/>
      <c r="SJH617" s="106"/>
      <c r="SJI617" s="106" t="s">
        <v>30</v>
      </c>
      <c r="SJJ617" s="106"/>
      <c r="SJK617" s="106"/>
      <c r="SJL617" s="106"/>
      <c r="SJM617" s="106"/>
      <c r="SJN617" s="106"/>
      <c r="SJO617" s="106"/>
      <c r="SJP617" s="106"/>
      <c r="SJQ617" s="106" t="s">
        <v>30</v>
      </c>
      <c r="SJR617" s="106"/>
      <c r="SJS617" s="106"/>
      <c r="SJT617" s="106"/>
      <c r="SJU617" s="106"/>
      <c r="SJV617" s="106"/>
      <c r="SJW617" s="106"/>
      <c r="SJX617" s="106"/>
      <c r="SJY617" s="106" t="s">
        <v>30</v>
      </c>
      <c r="SJZ617" s="106"/>
      <c r="SKA617" s="106"/>
      <c r="SKB617" s="106"/>
      <c r="SKC617" s="106"/>
      <c r="SKD617" s="106"/>
      <c r="SKE617" s="106"/>
      <c r="SKF617" s="106"/>
      <c r="SKG617" s="106" t="s">
        <v>30</v>
      </c>
      <c r="SKH617" s="106"/>
      <c r="SKI617" s="106"/>
      <c r="SKJ617" s="106"/>
      <c r="SKK617" s="106"/>
      <c r="SKL617" s="106"/>
      <c r="SKM617" s="106"/>
      <c r="SKN617" s="106"/>
      <c r="SKO617" s="106" t="s">
        <v>30</v>
      </c>
      <c r="SKP617" s="106"/>
      <c r="SKQ617" s="106"/>
      <c r="SKR617" s="106"/>
      <c r="SKS617" s="106"/>
      <c r="SKT617" s="106"/>
      <c r="SKU617" s="106"/>
      <c r="SKV617" s="106"/>
      <c r="SKW617" s="106" t="s">
        <v>30</v>
      </c>
      <c r="SKX617" s="106"/>
      <c r="SKY617" s="106"/>
      <c r="SKZ617" s="106"/>
      <c r="SLA617" s="106"/>
      <c r="SLB617" s="106"/>
      <c r="SLC617" s="106"/>
      <c r="SLD617" s="106"/>
      <c r="SLE617" s="106" t="s">
        <v>30</v>
      </c>
      <c r="SLF617" s="106"/>
      <c r="SLG617" s="106"/>
      <c r="SLH617" s="106"/>
      <c r="SLI617" s="106"/>
      <c r="SLJ617" s="106"/>
      <c r="SLK617" s="106"/>
      <c r="SLL617" s="106"/>
      <c r="SLM617" s="106" t="s">
        <v>30</v>
      </c>
      <c r="SLN617" s="106"/>
      <c r="SLO617" s="106"/>
      <c r="SLP617" s="106"/>
      <c r="SLQ617" s="106"/>
      <c r="SLR617" s="106"/>
      <c r="SLS617" s="106"/>
      <c r="SLT617" s="106"/>
      <c r="SLU617" s="106" t="s">
        <v>30</v>
      </c>
      <c r="SLV617" s="106"/>
      <c r="SLW617" s="106"/>
      <c r="SLX617" s="106"/>
      <c r="SLY617" s="106"/>
      <c r="SLZ617" s="106"/>
      <c r="SMA617" s="106"/>
      <c r="SMB617" s="106"/>
      <c r="SMC617" s="106" t="s">
        <v>30</v>
      </c>
      <c r="SMD617" s="106"/>
      <c r="SME617" s="106"/>
      <c r="SMF617" s="106"/>
      <c r="SMG617" s="106"/>
      <c r="SMH617" s="106"/>
      <c r="SMI617" s="106"/>
      <c r="SMJ617" s="106"/>
      <c r="SMK617" s="106" t="s">
        <v>30</v>
      </c>
      <c r="SML617" s="106"/>
      <c r="SMM617" s="106"/>
      <c r="SMN617" s="106"/>
      <c r="SMO617" s="106"/>
      <c r="SMP617" s="106"/>
      <c r="SMQ617" s="106"/>
      <c r="SMR617" s="106"/>
      <c r="SMS617" s="106" t="s">
        <v>30</v>
      </c>
      <c r="SMT617" s="106"/>
      <c r="SMU617" s="106"/>
      <c r="SMV617" s="106"/>
      <c r="SMW617" s="106"/>
      <c r="SMX617" s="106"/>
      <c r="SMY617" s="106"/>
      <c r="SMZ617" s="106"/>
      <c r="SNA617" s="106" t="s">
        <v>30</v>
      </c>
      <c r="SNB617" s="106"/>
      <c r="SNC617" s="106"/>
      <c r="SND617" s="106"/>
      <c r="SNE617" s="106"/>
      <c r="SNF617" s="106"/>
      <c r="SNG617" s="106"/>
      <c r="SNH617" s="106"/>
      <c r="SNI617" s="106" t="s">
        <v>30</v>
      </c>
      <c r="SNJ617" s="106"/>
      <c r="SNK617" s="106"/>
      <c r="SNL617" s="106"/>
      <c r="SNM617" s="106"/>
      <c r="SNN617" s="106"/>
      <c r="SNO617" s="106"/>
      <c r="SNP617" s="106"/>
      <c r="SNQ617" s="106" t="s">
        <v>30</v>
      </c>
      <c r="SNR617" s="106"/>
      <c r="SNS617" s="106"/>
      <c r="SNT617" s="106"/>
      <c r="SNU617" s="106"/>
      <c r="SNV617" s="106"/>
      <c r="SNW617" s="106"/>
      <c r="SNX617" s="106"/>
      <c r="SNY617" s="106" t="s">
        <v>30</v>
      </c>
      <c r="SNZ617" s="106"/>
      <c r="SOA617" s="106"/>
      <c r="SOB617" s="106"/>
      <c r="SOC617" s="106"/>
      <c r="SOD617" s="106"/>
      <c r="SOE617" s="106"/>
      <c r="SOF617" s="106"/>
      <c r="SOG617" s="106" t="s">
        <v>30</v>
      </c>
      <c r="SOH617" s="106"/>
      <c r="SOI617" s="106"/>
      <c r="SOJ617" s="106"/>
      <c r="SOK617" s="106"/>
      <c r="SOL617" s="106"/>
      <c r="SOM617" s="106"/>
      <c r="SON617" s="106"/>
      <c r="SOO617" s="106" t="s">
        <v>30</v>
      </c>
      <c r="SOP617" s="106"/>
      <c r="SOQ617" s="106"/>
      <c r="SOR617" s="106"/>
      <c r="SOS617" s="106"/>
      <c r="SOT617" s="106"/>
      <c r="SOU617" s="106"/>
      <c r="SOV617" s="106"/>
      <c r="SOW617" s="106" t="s">
        <v>30</v>
      </c>
      <c r="SOX617" s="106"/>
      <c r="SOY617" s="106"/>
      <c r="SOZ617" s="106"/>
      <c r="SPA617" s="106"/>
      <c r="SPB617" s="106"/>
      <c r="SPC617" s="106"/>
      <c r="SPD617" s="106"/>
      <c r="SPE617" s="106" t="s">
        <v>30</v>
      </c>
      <c r="SPF617" s="106"/>
      <c r="SPG617" s="106"/>
      <c r="SPH617" s="106"/>
      <c r="SPI617" s="106"/>
      <c r="SPJ617" s="106"/>
      <c r="SPK617" s="106"/>
      <c r="SPL617" s="106"/>
      <c r="SPM617" s="106" t="s">
        <v>30</v>
      </c>
      <c r="SPN617" s="106"/>
      <c r="SPO617" s="106"/>
      <c r="SPP617" s="106"/>
      <c r="SPQ617" s="106"/>
      <c r="SPR617" s="106"/>
      <c r="SPS617" s="106"/>
      <c r="SPT617" s="106"/>
      <c r="SPU617" s="106" t="s">
        <v>30</v>
      </c>
      <c r="SPV617" s="106"/>
      <c r="SPW617" s="106"/>
      <c r="SPX617" s="106"/>
      <c r="SPY617" s="106"/>
      <c r="SPZ617" s="106"/>
      <c r="SQA617" s="106"/>
      <c r="SQB617" s="106"/>
      <c r="SQC617" s="106" t="s">
        <v>30</v>
      </c>
      <c r="SQD617" s="106"/>
      <c r="SQE617" s="106"/>
      <c r="SQF617" s="106"/>
      <c r="SQG617" s="106"/>
      <c r="SQH617" s="106"/>
      <c r="SQI617" s="106"/>
      <c r="SQJ617" s="106"/>
      <c r="SQK617" s="106" t="s">
        <v>30</v>
      </c>
      <c r="SQL617" s="106"/>
      <c r="SQM617" s="106"/>
      <c r="SQN617" s="106"/>
      <c r="SQO617" s="106"/>
      <c r="SQP617" s="106"/>
      <c r="SQQ617" s="106"/>
      <c r="SQR617" s="106"/>
      <c r="SQS617" s="106" t="s">
        <v>30</v>
      </c>
      <c r="SQT617" s="106"/>
      <c r="SQU617" s="106"/>
      <c r="SQV617" s="106"/>
      <c r="SQW617" s="106"/>
      <c r="SQX617" s="106"/>
      <c r="SQY617" s="106"/>
      <c r="SQZ617" s="106"/>
      <c r="SRA617" s="106" t="s">
        <v>30</v>
      </c>
      <c r="SRB617" s="106"/>
      <c r="SRC617" s="106"/>
      <c r="SRD617" s="106"/>
      <c r="SRE617" s="106"/>
      <c r="SRF617" s="106"/>
      <c r="SRG617" s="106"/>
      <c r="SRH617" s="106"/>
      <c r="SRI617" s="106" t="s">
        <v>30</v>
      </c>
      <c r="SRJ617" s="106"/>
      <c r="SRK617" s="106"/>
      <c r="SRL617" s="106"/>
      <c r="SRM617" s="106"/>
      <c r="SRN617" s="106"/>
      <c r="SRO617" s="106"/>
      <c r="SRP617" s="106"/>
      <c r="SRQ617" s="106" t="s">
        <v>30</v>
      </c>
      <c r="SRR617" s="106"/>
      <c r="SRS617" s="106"/>
      <c r="SRT617" s="106"/>
      <c r="SRU617" s="106"/>
      <c r="SRV617" s="106"/>
      <c r="SRW617" s="106"/>
      <c r="SRX617" s="106"/>
      <c r="SRY617" s="106" t="s">
        <v>30</v>
      </c>
      <c r="SRZ617" s="106"/>
      <c r="SSA617" s="106"/>
      <c r="SSB617" s="106"/>
      <c r="SSC617" s="106"/>
      <c r="SSD617" s="106"/>
      <c r="SSE617" s="106"/>
      <c r="SSF617" s="106"/>
      <c r="SSG617" s="106" t="s">
        <v>30</v>
      </c>
      <c r="SSH617" s="106"/>
      <c r="SSI617" s="106"/>
      <c r="SSJ617" s="106"/>
      <c r="SSK617" s="106"/>
      <c r="SSL617" s="106"/>
      <c r="SSM617" s="106"/>
      <c r="SSN617" s="106"/>
      <c r="SSO617" s="106" t="s">
        <v>30</v>
      </c>
      <c r="SSP617" s="106"/>
      <c r="SSQ617" s="106"/>
      <c r="SSR617" s="106"/>
      <c r="SSS617" s="106"/>
      <c r="SST617" s="106"/>
      <c r="SSU617" s="106"/>
      <c r="SSV617" s="106"/>
      <c r="SSW617" s="106" t="s">
        <v>30</v>
      </c>
      <c r="SSX617" s="106"/>
      <c r="SSY617" s="106"/>
      <c r="SSZ617" s="106"/>
      <c r="STA617" s="106"/>
      <c r="STB617" s="106"/>
      <c r="STC617" s="106"/>
      <c r="STD617" s="106"/>
      <c r="STE617" s="106" t="s">
        <v>30</v>
      </c>
      <c r="STF617" s="106"/>
      <c r="STG617" s="106"/>
      <c r="STH617" s="106"/>
      <c r="STI617" s="106"/>
      <c r="STJ617" s="106"/>
      <c r="STK617" s="106"/>
      <c r="STL617" s="106"/>
      <c r="STM617" s="106" t="s">
        <v>30</v>
      </c>
      <c r="STN617" s="106"/>
      <c r="STO617" s="106"/>
      <c r="STP617" s="106"/>
      <c r="STQ617" s="106"/>
      <c r="STR617" s="106"/>
      <c r="STS617" s="106"/>
      <c r="STT617" s="106"/>
      <c r="STU617" s="106" t="s">
        <v>30</v>
      </c>
      <c r="STV617" s="106"/>
      <c r="STW617" s="106"/>
      <c r="STX617" s="106"/>
      <c r="STY617" s="106"/>
      <c r="STZ617" s="106"/>
      <c r="SUA617" s="106"/>
      <c r="SUB617" s="106"/>
      <c r="SUC617" s="106" t="s">
        <v>30</v>
      </c>
      <c r="SUD617" s="106"/>
      <c r="SUE617" s="106"/>
      <c r="SUF617" s="106"/>
      <c r="SUG617" s="106"/>
      <c r="SUH617" s="106"/>
      <c r="SUI617" s="106"/>
      <c r="SUJ617" s="106"/>
      <c r="SUK617" s="106" t="s">
        <v>30</v>
      </c>
      <c r="SUL617" s="106"/>
      <c r="SUM617" s="106"/>
      <c r="SUN617" s="106"/>
      <c r="SUO617" s="106"/>
      <c r="SUP617" s="106"/>
      <c r="SUQ617" s="106"/>
      <c r="SUR617" s="106"/>
      <c r="SUS617" s="106" t="s">
        <v>30</v>
      </c>
      <c r="SUT617" s="106"/>
      <c r="SUU617" s="106"/>
      <c r="SUV617" s="106"/>
      <c r="SUW617" s="106"/>
      <c r="SUX617" s="106"/>
      <c r="SUY617" s="106"/>
      <c r="SUZ617" s="106"/>
      <c r="SVA617" s="106" t="s">
        <v>30</v>
      </c>
      <c r="SVB617" s="106"/>
      <c r="SVC617" s="106"/>
      <c r="SVD617" s="106"/>
      <c r="SVE617" s="106"/>
      <c r="SVF617" s="106"/>
      <c r="SVG617" s="106"/>
      <c r="SVH617" s="106"/>
      <c r="SVI617" s="106" t="s">
        <v>30</v>
      </c>
      <c r="SVJ617" s="106"/>
      <c r="SVK617" s="106"/>
      <c r="SVL617" s="106"/>
      <c r="SVM617" s="106"/>
      <c r="SVN617" s="106"/>
      <c r="SVO617" s="106"/>
      <c r="SVP617" s="106"/>
      <c r="SVQ617" s="106" t="s">
        <v>30</v>
      </c>
      <c r="SVR617" s="106"/>
      <c r="SVS617" s="106"/>
      <c r="SVT617" s="106"/>
      <c r="SVU617" s="106"/>
      <c r="SVV617" s="106"/>
      <c r="SVW617" s="106"/>
      <c r="SVX617" s="106"/>
      <c r="SVY617" s="106" t="s">
        <v>30</v>
      </c>
      <c r="SVZ617" s="106"/>
      <c r="SWA617" s="106"/>
      <c r="SWB617" s="106"/>
      <c r="SWC617" s="106"/>
      <c r="SWD617" s="106"/>
      <c r="SWE617" s="106"/>
      <c r="SWF617" s="106"/>
      <c r="SWG617" s="106" t="s">
        <v>30</v>
      </c>
      <c r="SWH617" s="106"/>
      <c r="SWI617" s="106"/>
      <c r="SWJ617" s="106"/>
      <c r="SWK617" s="106"/>
      <c r="SWL617" s="106"/>
      <c r="SWM617" s="106"/>
      <c r="SWN617" s="106"/>
      <c r="SWO617" s="106" t="s">
        <v>30</v>
      </c>
      <c r="SWP617" s="106"/>
      <c r="SWQ617" s="106"/>
      <c r="SWR617" s="106"/>
      <c r="SWS617" s="106"/>
      <c r="SWT617" s="106"/>
      <c r="SWU617" s="106"/>
      <c r="SWV617" s="106"/>
      <c r="SWW617" s="106" t="s">
        <v>30</v>
      </c>
      <c r="SWX617" s="106"/>
      <c r="SWY617" s="106"/>
      <c r="SWZ617" s="106"/>
      <c r="SXA617" s="106"/>
      <c r="SXB617" s="106"/>
      <c r="SXC617" s="106"/>
      <c r="SXD617" s="106"/>
      <c r="SXE617" s="106" t="s">
        <v>30</v>
      </c>
      <c r="SXF617" s="106"/>
      <c r="SXG617" s="106"/>
      <c r="SXH617" s="106"/>
      <c r="SXI617" s="106"/>
      <c r="SXJ617" s="106"/>
      <c r="SXK617" s="106"/>
      <c r="SXL617" s="106"/>
      <c r="SXM617" s="106" t="s">
        <v>30</v>
      </c>
      <c r="SXN617" s="106"/>
      <c r="SXO617" s="106"/>
      <c r="SXP617" s="106"/>
      <c r="SXQ617" s="106"/>
      <c r="SXR617" s="106"/>
      <c r="SXS617" s="106"/>
      <c r="SXT617" s="106"/>
      <c r="SXU617" s="106" t="s">
        <v>30</v>
      </c>
      <c r="SXV617" s="106"/>
      <c r="SXW617" s="106"/>
      <c r="SXX617" s="106"/>
      <c r="SXY617" s="106"/>
      <c r="SXZ617" s="106"/>
      <c r="SYA617" s="106"/>
      <c r="SYB617" s="106"/>
      <c r="SYC617" s="106" t="s">
        <v>30</v>
      </c>
      <c r="SYD617" s="106"/>
      <c r="SYE617" s="106"/>
      <c r="SYF617" s="106"/>
      <c r="SYG617" s="106"/>
      <c r="SYH617" s="106"/>
      <c r="SYI617" s="106"/>
      <c r="SYJ617" s="106"/>
      <c r="SYK617" s="106" t="s">
        <v>30</v>
      </c>
      <c r="SYL617" s="106"/>
      <c r="SYM617" s="106"/>
      <c r="SYN617" s="106"/>
      <c r="SYO617" s="106"/>
      <c r="SYP617" s="106"/>
      <c r="SYQ617" s="106"/>
      <c r="SYR617" s="106"/>
      <c r="SYS617" s="106" t="s">
        <v>30</v>
      </c>
      <c r="SYT617" s="106"/>
      <c r="SYU617" s="106"/>
      <c r="SYV617" s="106"/>
      <c r="SYW617" s="106"/>
      <c r="SYX617" s="106"/>
      <c r="SYY617" s="106"/>
      <c r="SYZ617" s="106"/>
      <c r="SZA617" s="106" t="s">
        <v>30</v>
      </c>
      <c r="SZB617" s="106"/>
      <c r="SZC617" s="106"/>
      <c r="SZD617" s="106"/>
      <c r="SZE617" s="106"/>
      <c r="SZF617" s="106"/>
      <c r="SZG617" s="106"/>
      <c r="SZH617" s="106"/>
      <c r="SZI617" s="106" t="s">
        <v>30</v>
      </c>
      <c r="SZJ617" s="106"/>
      <c r="SZK617" s="106"/>
      <c r="SZL617" s="106"/>
      <c r="SZM617" s="106"/>
      <c r="SZN617" s="106"/>
      <c r="SZO617" s="106"/>
      <c r="SZP617" s="106"/>
      <c r="SZQ617" s="106" t="s">
        <v>30</v>
      </c>
      <c r="SZR617" s="106"/>
      <c r="SZS617" s="106"/>
      <c r="SZT617" s="106"/>
      <c r="SZU617" s="106"/>
      <c r="SZV617" s="106"/>
      <c r="SZW617" s="106"/>
      <c r="SZX617" s="106"/>
      <c r="SZY617" s="106" t="s">
        <v>30</v>
      </c>
      <c r="SZZ617" s="106"/>
      <c r="TAA617" s="106"/>
      <c r="TAB617" s="106"/>
      <c r="TAC617" s="106"/>
      <c r="TAD617" s="106"/>
      <c r="TAE617" s="106"/>
      <c r="TAF617" s="106"/>
      <c r="TAG617" s="106" t="s">
        <v>30</v>
      </c>
      <c r="TAH617" s="106"/>
      <c r="TAI617" s="106"/>
      <c r="TAJ617" s="106"/>
      <c r="TAK617" s="106"/>
      <c r="TAL617" s="106"/>
      <c r="TAM617" s="106"/>
      <c r="TAN617" s="106"/>
      <c r="TAO617" s="106" t="s">
        <v>30</v>
      </c>
      <c r="TAP617" s="106"/>
      <c r="TAQ617" s="106"/>
      <c r="TAR617" s="106"/>
      <c r="TAS617" s="106"/>
      <c r="TAT617" s="106"/>
      <c r="TAU617" s="106"/>
      <c r="TAV617" s="106"/>
      <c r="TAW617" s="106" t="s">
        <v>30</v>
      </c>
      <c r="TAX617" s="106"/>
      <c r="TAY617" s="106"/>
      <c r="TAZ617" s="106"/>
      <c r="TBA617" s="106"/>
      <c r="TBB617" s="106"/>
      <c r="TBC617" s="106"/>
      <c r="TBD617" s="106"/>
      <c r="TBE617" s="106" t="s">
        <v>30</v>
      </c>
      <c r="TBF617" s="106"/>
      <c r="TBG617" s="106"/>
      <c r="TBH617" s="106"/>
      <c r="TBI617" s="106"/>
      <c r="TBJ617" s="106"/>
      <c r="TBK617" s="106"/>
      <c r="TBL617" s="106"/>
      <c r="TBM617" s="106" t="s">
        <v>30</v>
      </c>
      <c r="TBN617" s="106"/>
      <c r="TBO617" s="106"/>
      <c r="TBP617" s="106"/>
      <c r="TBQ617" s="106"/>
      <c r="TBR617" s="106"/>
      <c r="TBS617" s="106"/>
      <c r="TBT617" s="106"/>
      <c r="TBU617" s="106" t="s">
        <v>30</v>
      </c>
      <c r="TBV617" s="106"/>
      <c r="TBW617" s="106"/>
      <c r="TBX617" s="106"/>
      <c r="TBY617" s="106"/>
      <c r="TBZ617" s="106"/>
      <c r="TCA617" s="106"/>
      <c r="TCB617" s="106"/>
      <c r="TCC617" s="106" t="s">
        <v>30</v>
      </c>
      <c r="TCD617" s="106"/>
      <c r="TCE617" s="106"/>
      <c r="TCF617" s="106"/>
      <c r="TCG617" s="106"/>
      <c r="TCH617" s="106"/>
      <c r="TCI617" s="106"/>
      <c r="TCJ617" s="106"/>
      <c r="TCK617" s="106" t="s">
        <v>30</v>
      </c>
      <c r="TCL617" s="106"/>
      <c r="TCM617" s="106"/>
      <c r="TCN617" s="106"/>
      <c r="TCO617" s="106"/>
      <c r="TCP617" s="106"/>
      <c r="TCQ617" s="106"/>
      <c r="TCR617" s="106"/>
      <c r="TCS617" s="106" t="s">
        <v>30</v>
      </c>
      <c r="TCT617" s="106"/>
      <c r="TCU617" s="106"/>
      <c r="TCV617" s="106"/>
      <c r="TCW617" s="106"/>
      <c r="TCX617" s="106"/>
      <c r="TCY617" s="106"/>
      <c r="TCZ617" s="106"/>
      <c r="TDA617" s="106" t="s">
        <v>30</v>
      </c>
      <c r="TDB617" s="106"/>
      <c r="TDC617" s="106"/>
      <c r="TDD617" s="106"/>
      <c r="TDE617" s="106"/>
      <c r="TDF617" s="106"/>
      <c r="TDG617" s="106"/>
      <c r="TDH617" s="106"/>
      <c r="TDI617" s="106" t="s">
        <v>30</v>
      </c>
      <c r="TDJ617" s="106"/>
      <c r="TDK617" s="106"/>
      <c r="TDL617" s="106"/>
      <c r="TDM617" s="106"/>
      <c r="TDN617" s="106"/>
      <c r="TDO617" s="106"/>
      <c r="TDP617" s="106"/>
      <c r="TDQ617" s="106" t="s">
        <v>30</v>
      </c>
      <c r="TDR617" s="106"/>
      <c r="TDS617" s="106"/>
      <c r="TDT617" s="106"/>
      <c r="TDU617" s="106"/>
      <c r="TDV617" s="106"/>
      <c r="TDW617" s="106"/>
      <c r="TDX617" s="106"/>
      <c r="TDY617" s="106" t="s">
        <v>30</v>
      </c>
      <c r="TDZ617" s="106"/>
      <c r="TEA617" s="106"/>
      <c r="TEB617" s="106"/>
      <c r="TEC617" s="106"/>
      <c r="TED617" s="106"/>
      <c r="TEE617" s="106"/>
      <c r="TEF617" s="106"/>
      <c r="TEG617" s="106" t="s">
        <v>30</v>
      </c>
      <c r="TEH617" s="106"/>
      <c r="TEI617" s="106"/>
      <c r="TEJ617" s="106"/>
      <c r="TEK617" s="106"/>
      <c r="TEL617" s="106"/>
      <c r="TEM617" s="106"/>
      <c r="TEN617" s="106"/>
      <c r="TEO617" s="106" t="s">
        <v>30</v>
      </c>
      <c r="TEP617" s="106"/>
      <c r="TEQ617" s="106"/>
      <c r="TER617" s="106"/>
      <c r="TES617" s="106"/>
      <c r="TET617" s="106"/>
      <c r="TEU617" s="106"/>
      <c r="TEV617" s="106"/>
      <c r="TEW617" s="106" t="s">
        <v>30</v>
      </c>
      <c r="TEX617" s="106"/>
      <c r="TEY617" s="106"/>
      <c r="TEZ617" s="106"/>
      <c r="TFA617" s="106"/>
      <c r="TFB617" s="106"/>
      <c r="TFC617" s="106"/>
      <c r="TFD617" s="106"/>
      <c r="TFE617" s="106" t="s">
        <v>30</v>
      </c>
      <c r="TFF617" s="106"/>
      <c r="TFG617" s="106"/>
      <c r="TFH617" s="106"/>
      <c r="TFI617" s="106"/>
      <c r="TFJ617" s="106"/>
      <c r="TFK617" s="106"/>
      <c r="TFL617" s="106"/>
      <c r="TFM617" s="106" t="s">
        <v>30</v>
      </c>
      <c r="TFN617" s="106"/>
      <c r="TFO617" s="106"/>
      <c r="TFP617" s="106"/>
      <c r="TFQ617" s="106"/>
      <c r="TFR617" s="106"/>
      <c r="TFS617" s="106"/>
      <c r="TFT617" s="106"/>
      <c r="TFU617" s="106" t="s">
        <v>30</v>
      </c>
      <c r="TFV617" s="106"/>
      <c r="TFW617" s="106"/>
      <c r="TFX617" s="106"/>
      <c r="TFY617" s="106"/>
      <c r="TFZ617" s="106"/>
      <c r="TGA617" s="106"/>
      <c r="TGB617" s="106"/>
      <c r="TGC617" s="106" t="s">
        <v>30</v>
      </c>
      <c r="TGD617" s="106"/>
      <c r="TGE617" s="106"/>
      <c r="TGF617" s="106"/>
      <c r="TGG617" s="106"/>
      <c r="TGH617" s="106"/>
      <c r="TGI617" s="106"/>
      <c r="TGJ617" s="106"/>
      <c r="TGK617" s="106" t="s">
        <v>30</v>
      </c>
      <c r="TGL617" s="106"/>
      <c r="TGM617" s="106"/>
      <c r="TGN617" s="106"/>
      <c r="TGO617" s="106"/>
      <c r="TGP617" s="106"/>
      <c r="TGQ617" s="106"/>
      <c r="TGR617" s="106"/>
      <c r="TGS617" s="106" t="s">
        <v>30</v>
      </c>
      <c r="TGT617" s="106"/>
      <c r="TGU617" s="106"/>
      <c r="TGV617" s="106"/>
      <c r="TGW617" s="106"/>
      <c r="TGX617" s="106"/>
      <c r="TGY617" s="106"/>
      <c r="TGZ617" s="106"/>
      <c r="THA617" s="106" t="s">
        <v>30</v>
      </c>
      <c r="THB617" s="106"/>
      <c r="THC617" s="106"/>
      <c r="THD617" s="106"/>
      <c r="THE617" s="106"/>
      <c r="THF617" s="106"/>
      <c r="THG617" s="106"/>
      <c r="THH617" s="106"/>
      <c r="THI617" s="106" t="s">
        <v>30</v>
      </c>
      <c r="THJ617" s="106"/>
      <c r="THK617" s="106"/>
      <c r="THL617" s="106"/>
      <c r="THM617" s="106"/>
      <c r="THN617" s="106"/>
      <c r="THO617" s="106"/>
      <c r="THP617" s="106"/>
      <c r="THQ617" s="106" t="s">
        <v>30</v>
      </c>
      <c r="THR617" s="106"/>
      <c r="THS617" s="106"/>
      <c r="THT617" s="106"/>
      <c r="THU617" s="106"/>
      <c r="THV617" s="106"/>
      <c r="THW617" s="106"/>
      <c r="THX617" s="106"/>
      <c r="THY617" s="106" t="s">
        <v>30</v>
      </c>
      <c r="THZ617" s="106"/>
      <c r="TIA617" s="106"/>
      <c r="TIB617" s="106"/>
      <c r="TIC617" s="106"/>
      <c r="TID617" s="106"/>
      <c r="TIE617" s="106"/>
      <c r="TIF617" s="106"/>
      <c r="TIG617" s="106" t="s">
        <v>30</v>
      </c>
      <c r="TIH617" s="106"/>
      <c r="TII617" s="106"/>
      <c r="TIJ617" s="106"/>
      <c r="TIK617" s="106"/>
      <c r="TIL617" s="106"/>
      <c r="TIM617" s="106"/>
      <c r="TIN617" s="106"/>
      <c r="TIO617" s="106" t="s">
        <v>30</v>
      </c>
      <c r="TIP617" s="106"/>
      <c r="TIQ617" s="106"/>
      <c r="TIR617" s="106"/>
      <c r="TIS617" s="106"/>
      <c r="TIT617" s="106"/>
      <c r="TIU617" s="106"/>
      <c r="TIV617" s="106"/>
      <c r="TIW617" s="106" t="s">
        <v>30</v>
      </c>
      <c r="TIX617" s="106"/>
      <c r="TIY617" s="106"/>
      <c r="TIZ617" s="106"/>
      <c r="TJA617" s="106"/>
      <c r="TJB617" s="106"/>
      <c r="TJC617" s="106"/>
      <c r="TJD617" s="106"/>
      <c r="TJE617" s="106" t="s">
        <v>30</v>
      </c>
      <c r="TJF617" s="106"/>
      <c r="TJG617" s="106"/>
      <c r="TJH617" s="106"/>
      <c r="TJI617" s="106"/>
      <c r="TJJ617" s="106"/>
      <c r="TJK617" s="106"/>
      <c r="TJL617" s="106"/>
      <c r="TJM617" s="106" t="s">
        <v>30</v>
      </c>
      <c r="TJN617" s="106"/>
      <c r="TJO617" s="106"/>
      <c r="TJP617" s="106"/>
      <c r="TJQ617" s="106"/>
      <c r="TJR617" s="106"/>
      <c r="TJS617" s="106"/>
      <c r="TJT617" s="106"/>
      <c r="TJU617" s="106" t="s">
        <v>30</v>
      </c>
      <c r="TJV617" s="106"/>
      <c r="TJW617" s="106"/>
      <c r="TJX617" s="106"/>
      <c r="TJY617" s="106"/>
      <c r="TJZ617" s="106"/>
      <c r="TKA617" s="106"/>
      <c r="TKB617" s="106"/>
      <c r="TKC617" s="106" t="s">
        <v>30</v>
      </c>
      <c r="TKD617" s="106"/>
      <c r="TKE617" s="106"/>
      <c r="TKF617" s="106"/>
      <c r="TKG617" s="106"/>
      <c r="TKH617" s="106"/>
      <c r="TKI617" s="106"/>
      <c r="TKJ617" s="106"/>
      <c r="TKK617" s="106" t="s">
        <v>30</v>
      </c>
      <c r="TKL617" s="106"/>
      <c r="TKM617" s="106"/>
      <c r="TKN617" s="106"/>
      <c r="TKO617" s="106"/>
      <c r="TKP617" s="106"/>
      <c r="TKQ617" s="106"/>
      <c r="TKR617" s="106"/>
      <c r="TKS617" s="106" t="s">
        <v>30</v>
      </c>
      <c r="TKT617" s="106"/>
      <c r="TKU617" s="106"/>
      <c r="TKV617" s="106"/>
      <c r="TKW617" s="106"/>
      <c r="TKX617" s="106"/>
      <c r="TKY617" s="106"/>
      <c r="TKZ617" s="106"/>
      <c r="TLA617" s="106" t="s">
        <v>30</v>
      </c>
      <c r="TLB617" s="106"/>
      <c r="TLC617" s="106"/>
      <c r="TLD617" s="106"/>
      <c r="TLE617" s="106"/>
      <c r="TLF617" s="106"/>
      <c r="TLG617" s="106"/>
      <c r="TLH617" s="106"/>
      <c r="TLI617" s="106" t="s">
        <v>30</v>
      </c>
      <c r="TLJ617" s="106"/>
      <c r="TLK617" s="106"/>
      <c r="TLL617" s="106"/>
      <c r="TLM617" s="106"/>
      <c r="TLN617" s="106"/>
      <c r="TLO617" s="106"/>
      <c r="TLP617" s="106"/>
      <c r="TLQ617" s="106" t="s">
        <v>30</v>
      </c>
      <c r="TLR617" s="106"/>
      <c r="TLS617" s="106"/>
      <c r="TLT617" s="106"/>
      <c r="TLU617" s="106"/>
      <c r="TLV617" s="106"/>
      <c r="TLW617" s="106"/>
      <c r="TLX617" s="106"/>
      <c r="TLY617" s="106" t="s">
        <v>30</v>
      </c>
      <c r="TLZ617" s="106"/>
      <c r="TMA617" s="106"/>
      <c r="TMB617" s="106"/>
      <c r="TMC617" s="106"/>
      <c r="TMD617" s="106"/>
      <c r="TME617" s="106"/>
      <c r="TMF617" s="106"/>
      <c r="TMG617" s="106" t="s">
        <v>30</v>
      </c>
      <c r="TMH617" s="106"/>
      <c r="TMI617" s="106"/>
      <c r="TMJ617" s="106"/>
      <c r="TMK617" s="106"/>
      <c r="TML617" s="106"/>
      <c r="TMM617" s="106"/>
      <c r="TMN617" s="106"/>
      <c r="TMO617" s="106" t="s">
        <v>30</v>
      </c>
      <c r="TMP617" s="106"/>
      <c r="TMQ617" s="106"/>
      <c r="TMR617" s="106"/>
      <c r="TMS617" s="106"/>
      <c r="TMT617" s="106"/>
      <c r="TMU617" s="106"/>
      <c r="TMV617" s="106"/>
      <c r="TMW617" s="106" t="s">
        <v>30</v>
      </c>
      <c r="TMX617" s="106"/>
      <c r="TMY617" s="106"/>
      <c r="TMZ617" s="106"/>
      <c r="TNA617" s="106"/>
      <c r="TNB617" s="106"/>
      <c r="TNC617" s="106"/>
      <c r="TND617" s="106"/>
      <c r="TNE617" s="106" t="s">
        <v>30</v>
      </c>
      <c r="TNF617" s="106"/>
      <c r="TNG617" s="106"/>
      <c r="TNH617" s="106"/>
      <c r="TNI617" s="106"/>
      <c r="TNJ617" s="106"/>
      <c r="TNK617" s="106"/>
      <c r="TNL617" s="106"/>
      <c r="TNM617" s="106" t="s">
        <v>30</v>
      </c>
      <c r="TNN617" s="106"/>
      <c r="TNO617" s="106"/>
      <c r="TNP617" s="106"/>
      <c r="TNQ617" s="106"/>
      <c r="TNR617" s="106"/>
      <c r="TNS617" s="106"/>
      <c r="TNT617" s="106"/>
      <c r="TNU617" s="106" t="s">
        <v>30</v>
      </c>
      <c r="TNV617" s="106"/>
      <c r="TNW617" s="106"/>
      <c r="TNX617" s="106"/>
      <c r="TNY617" s="106"/>
      <c r="TNZ617" s="106"/>
      <c r="TOA617" s="106"/>
      <c r="TOB617" s="106"/>
      <c r="TOC617" s="106" t="s">
        <v>30</v>
      </c>
      <c r="TOD617" s="106"/>
      <c r="TOE617" s="106"/>
      <c r="TOF617" s="106"/>
      <c r="TOG617" s="106"/>
      <c r="TOH617" s="106"/>
      <c r="TOI617" s="106"/>
      <c r="TOJ617" s="106"/>
      <c r="TOK617" s="106" t="s">
        <v>30</v>
      </c>
      <c r="TOL617" s="106"/>
      <c r="TOM617" s="106"/>
      <c r="TON617" s="106"/>
      <c r="TOO617" s="106"/>
      <c r="TOP617" s="106"/>
      <c r="TOQ617" s="106"/>
      <c r="TOR617" s="106"/>
      <c r="TOS617" s="106" t="s">
        <v>30</v>
      </c>
      <c r="TOT617" s="106"/>
      <c r="TOU617" s="106"/>
      <c r="TOV617" s="106"/>
      <c r="TOW617" s="106"/>
      <c r="TOX617" s="106"/>
      <c r="TOY617" s="106"/>
      <c r="TOZ617" s="106"/>
      <c r="TPA617" s="106" t="s">
        <v>30</v>
      </c>
      <c r="TPB617" s="106"/>
      <c r="TPC617" s="106"/>
      <c r="TPD617" s="106"/>
      <c r="TPE617" s="106"/>
      <c r="TPF617" s="106"/>
      <c r="TPG617" s="106"/>
      <c r="TPH617" s="106"/>
      <c r="TPI617" s="106" t="s">
        <v>30</v>
      </c>
      <c r="TPJ617" s="106"/>
      <c r="TPK617" s="106"/>
      <c r="TPL617" s="106"/>
      <c r="TPM617" s="106"/>
      <c r="TPN617" s="106"/>
      <c r="TPO617" s="106"/>
      <c r="TPP617" s="106"/>
      <c r="TPQ617" s="106" t="s">
        <v>30</v>
      </c>
      <c r="TPR617" s="106"/>
      <c r="TPS617" s="106"/>
      <c r="TPT617" s="106"/>
      <c r="TPU617" s="106"/>
      <c r="TPV617" s="106"/>
      <c r="TPW617" s="106"/>
      <c r="TPX617" s="106"/>
      <c r="TPY617" s="106" t="s">
        <v>30</v>
      </c>
      <c r="TPZ617" s="106"/>
      <c r="TQA617" s="106"/>
      <c r="TQB617" s="106"/>
      <c r="TQC617" s="106"/>
      <c r="TQD617" s="106"/>
      <c r="TQE617" s="106"/>
      <c r="TQF617" s="106"/>
      <c r="TQG617" s="106" t="s">
        <v>30</v>
      </c>
      <c r="TQH617" s="106"/>
      <c r="TQI617" s="106"/>
      <c r="TQJ617" s="106"/>
      <c r="TQK617" s="106"/>
      <c r="TQL617" s="106"/>
      <c r="TQM617" s="106"/>
      <c r="TQN617" s="106"/>
      <c r="TQO617" s="106" t="s">
        <v>30</v>
      </c>
      <c r="TQP617" s="106"/>
      <c r="TQQ617" s="106"/>
      <c r="TQR617" s="106"/>
      <c r="TQS617" s="106"/>
      <c r="TQT617" s="106"/>
      <c r="TQU617" s="106"/>
      <c r="TQV617" s="106"/>
      <c r="TQW617" s="106" t="s">
        <v>30</v>
      </c>
      <c r="TQX617" s="106"/>
      <c r="TQY617" s="106"/>
      <c r="TQZ617" s="106"/>
      <c r="TRA617" s="106"/>
      <c r="TRB617" s="106"/>
      <c r="TRC617" s="106"/>
      <c r="TRD617" s="106"/>
      <c r="TRE617" s="106" t="s">
        <v>30</v>
      </c>
      <c r="TRF617" s="106"/>
      <c r="TRG617" s="106"/>
      <c r="TRH617" s="106"/>
      <c r="TRI617" s="106"/>
      <c r="TRJ617" s="106"/>
      <c r="TRK617" s="106"/>
      <c r="TRL617" s="106"/>
      <c r="TRM617" s="106" t="s">
        <v>30</v>
      </c>
      <c r="TRN617" s="106"/>
      <c r="TRO617" s="106"/>
      <c r="TRP617" s="106"/>
      <c r="TRQ617" s="106"/>
      <c r="TRR617" s="106"/>
      <c r="TRS617" s="106"/>
      <c r="TRT617" s="106"/>
      <c r="TRU617" s="106" t="s">
        <v>30</v>
      </c>
      <c r="TRV617" s="106"/>
      <c r="TRW617" s="106"/>
      <c r="TRX617" s="106"/>
      <c r="TRY617" s="106"/>
      <c r="TRZ617" s="106"/>
      <c r="TSA617" s="106"/>
      <c r="TSB617" s="106"/>
      <c r="TSC617" s="106" t="s">
        <v>30</v>
      </c>
      <c r="TSD617" s="106"/>
      <c r="TSE617" s="106"/>
      <c r="TSF617" s="106"/>
      <c r="TSG617" s="106"/>
      <c r="TSH617" s="106"/>
      <c r="TSI617" s="106"/>
      <c r="TSJ617" s="106"/>
      <c r="TSK617" s="106" t="s">
        <v>30</v>
      </c>
      <c r="TSL617" s="106"/>
      <c r="TSM617" s="106"/>
      <c r="TSN617" s="106"/>
      <c r="TSO617" s="106"/>
      <c r="TSP617" s="106"/>
      <c r="TSQ617" s="106"/>
      <c r="TSR617" s="106"/>
      <c r="TSS617" s="106" t="s">
        <v>30</v>
      </c>
      <c r="TST617" s="106"/>
      <c r="TSU617" s="106"/>
      <c r="TSV617" s="106"/>
      <c r="TSW617" s="106"/>
      <c r="TSX617" s="106"/>
      <c r="TSY617" s="106"/>
      <c r="TSZ617" s="106"/>
      <c r="TTA617" s="106" t="s">
        <v>30</v>
      </c>
      <c r="TTB617" s="106"/>
      <c r="TTC617" s="106"/>
      <c r="TTD617" s="106"/>
      <c r="TTE617" s="106"/>
      <c r="TTF617" s="106"/>
      <c r="TTG617" s="106"/>
      <c r="TTH617" s="106"/>
      <c r="TTI617" s="106" t="s">
        <v>30</v>
      </c>
      <c r="TTJ617" s="106"/>
      <c r="TTK617" s="106"/>
      <c r="TTL617" s="106"/>
      <c r="TTM617" s="106"/>
      <c r="TTN617" s="106"/>
      <c r="TTO617" s="106"/>
      <c r="TTP617" s="106"/>
      <c r="TTQ617" s="106" t="s">
        <v>30</v>
      </c>
      <c r="TTR617" s="106"/>
      <c r="TTS617" s="106"/>
      <c r="TTT617" s="106"/>
      <c r="TTU617" s="106"/>
      <c r="TTV617" s="106"/>
      <c r="TTW617" s="106"/>
      <c r="TTX617" s="106"/>
      <c r="TTY617" s="106" t="s">
        <v>30</v>
      </c>
      <c r="TTZ617" s="106"/>
      <c r="TUA617" s="106"/>
      <c r="TUB617" s="106"/>
      <c r="TUC617" s="106"/>
      <c r="TUD617" s="106"/>
      <c r="TUE617" s="106"/>
      <c r="TUF617" s="106"/>
      <c r="TUG617" s="106" t="s">
        <v>30</v>
      </c>
      <c r="TUH617" s="106"/>
      <c r="TUI617" s="106"/>
      <c r="TUJ617" s="106"/>
      <c r="TUK617" s="106"/>
      <c r="TUL617" s="106"/>
      <c r="TUM617" s="106"/>
      <c r="TUN617" s="106"/>
      <c r="TUO617" s="106" t="s">
        <v>30</v>
      </c>
      <c r="TUP617" s="106"/>
      <c r="TUQ617" s="106"/>
      <c r="TUR617" s="106"/>
      <c r="TUS617" s="106"/>
      <c r="TUT617" s="106"/>
      <c r="TUU617" s="106"/>
      <c r="TUV617" s="106"/>
      <c r="TUW617" s="106" t="s">
        <v>30</v>
      </c>
      <c r="TUX617" s="106"/>
      <c r="TUY617" s="106"/>
      <c r="TUZ617" s="106"/>
      <c r="TVA617" s="106"/>
      <c r="TVB617" s="106"/>
      <c r="TVC617" s="106"/>
      <c r="TVD617" s="106"/>
      <c r="TVE617" s="106" t="s">
        <v>30</v>
      </c>
      <c r="TVF617" s="106"/>
      <c r="TVG617" s="106"/>
      <c r="TVH617" s="106"/>
      <c r="TVI617" s="106"/>
      <c r="TVJ617" s="106"/>
      <c r="TVK617" s="106"/>
      <c r="TVL617" s="106"/>
      <c r="TVM617" s="106" t="s">
        <v>30</v>
      </c>
      <c r="TVN617" s="106"/>
      <c r="TVO617" s="106"/>
      <c r="TVP617" s="106"/>
      <c r="TVQ617" s="106"/>
      <c r="TVR617" s="106"/>
      <c r="TVS617" s="106"/>
      <c r="TVT617" s="106"/>
      <c r="TVU617" s="106" t="s">
        <v>30</v>
      </c>
      <c r="TVV617" s="106"/>
      <c r="TVW617" s="106"/>
      <c r="TVX617" s="106"/>
      <c r="TVY617" s="106"/>
      <c r="TVZ617" s="106"/>
      <c r="TWA617" s="106"/>
      <c r="TWB617" s="106"/>
      <c r="TWC617" s="106" t="s">
        <v>30</v>
      </c>
      <c r="TWD617" s="106"/>
      <c r="TWE617" s="106"/>
      <c r="TWF617" s="106"/>
      <c r="TWG617" s="106"/>
      <c r="TWH617" s="106"/>
      <c r="TWI617" s="106"/>
      <c r="TWJ617" s="106"/>
      <c r="TWK617" s="106" t="s">
        <v>30</v>
      </c>
      <c r="TWL617" s="106"/>
      <c r="TWM617" s="106"/>
      <c r="TWN617" s="106"/>
      <c r="TWO617" s="106"/>
      <c r="TWP617" s="106"/>
      <c r="TWQ617" s="106"/>
      <c r="TWR617" s="106"/>
      <c r="TWS617" s="106" t="s">
        <v>30</v>
      </c>
      <c r="TWT617" s="106"/>
      <c r="TWU617" s="106"/>
      <c r="TWV617" s="106"/>
      <c r="TWW617" s="106"/>
      <c r="TWX617" s="106"/>
      <c r="TWY617" s="106"/>
      <c r="TWZ617" s="106"/>
      <c r="TXA617" s="106" t="s">
        <v>30</v>
      </c>
      <c r="TXB617" s="106"/>
      <c r="TXC617" s="106"/>
      <c r="TXD617" s="106"/>
      <c r="TXE617" s="106"/>
      <c r="TXF617" s="106"/>
      <c r="TXG617" s="106"/>
      <c r="TXH617" s="106"/>
      <c r="TXI617" s="106" t="s">
        <v>30</v>
      </c>
      <c r="TXJ617" s="106"/>
      <c r="TXK617" s="106"/>
      <c r="TXL617" s="106"/>
      <c r="TXM617" s="106"/>
      <c r="TXN617" s="106"/>
      <c r="TXO617" s="106"/>
      <c r="TXP617" s="106"/>
      <c r="TXQ617" s="106" t="s">
        <v>30</v>
      </c>
      <c r="TXR617" s="106"/>
      <c r="TXS617" s="106"/>
      <c r="TXT617" s="106"/>
      <c r="TXU617" s="106"/>
      <c r="TXV617" s="106"/>
      <c r="TXW617" s="106"/>
      <c r="TXX617" s="106"/>
      <c r="TXY617" s="106" t="s">
        <v>30</v>
      </c>
      <c r="TXZ617" s="106"/>
      <c r="TYA617" s="106"/>
      <c r="TYB617" s="106"/>
      <c r="TYC617" s="106"/>
      <c r="TYD617" s="106"/>
      <c r="TYE617" s="106"/>
      <c r="TYF617" s="106"/>
      <c r="TYG617" s="106" t="s">
        <v>30</v>
      </c>
      <c r="TYH617" s="106"/>
      <c r="TYI617" s="106"/>
      <c r="TYJ617" s="106"/>
      <c r="TYK617" s="106"/>
      <c r="TYL617" s="106"/>
      <c r="TYM617" s="106"/>
      <c r="TYN617" s="106"/>
      <c r="TYO617" s="106" t="s">
        <v>30</v>
      </c>
      <c r="TYP617" s="106"/>
      <c r="TYQ617" s="106"/>
      <c r="TYR617" s="106"/>
      <c r="TYS617" s="106"/>
      <c r="TYT617" s="106"/>
      <c r="TYU617" s="106"/>
      <c r="TYV617" s="106"/>
      <c r="TYW617" s="106" t="s">
        <v>30</v>
      </c>
      <c r="TYX617" s="106"/>
      <c r="TYY617" s="106"/>
      <c r="TYZ617" s="106"/>
      <c r="TZA617" s="106"/>
      <c r="TZB617" s="106"/>
      <c r="TZC617" s="106"/>
      <c r="TZD617" s="106"/>
      <c r="TZE617" s="106" t="s">
        <v>30</v>
      </c>
      <c r="TZF617" s="106"/>
      <c r="TZG617" s="106"/>
      <c r="TZH617" s="106"/>
      <c r="TZI617" s="106"/>
      <c r="TZJ617" s="106"/>
      <c r="TZK617" s="106"/>
      <c r="TZL617" s="106"/>
      <c r="TZM617" s="106" t="s">
        <v>30</v>
      </c>
      <c r="TZN617" s="106"/>
      <c r="TZO617" s="106"/>
      <c r="TZP617" s="106"/>
      <c r="TZQ617" s="106"/>
      <c r="TZR617" s="106"/>
      <c r="TZS617" s="106"/>
      <c r="TZT617" s="106"/>
      <c r="TZU617" s="106" t="s">
        <v>30</v>
      </c>
      <c r="TZV617" s="106"/>
      <c r="TZW617" s="106"/>
      <c r="TZX617" s="106"/>
      <c r="TZY617" s="106"/>
      <c r="TZZ617" s="106"/>
      <c r="UAA617" s="106"/>
      <c r="UAB617" s="106"/>
      <c r="UAC617" s="106" t="s">
        <v>30</v>
      </c>
      <c r="UAD617" s="106"/>
      <c r="UAE617" s="106"/>
      <c r="UAF617" s="106"/>
      <c r="UAG617" s="106"/>
      <c r="UAH617" s="106"/>
      <c r="UAI617" s="106"/>
      <c r="UAJ617" s="106"/>
      <c r="UAK617" s="106" t="s">
        <v>30</v>
      </c>
      <c r="UAL617" s="106"/>
      <c r="UAM617" s="106"/>
      <c r="UAN617" s="106"/>
      <c r="UAO617" s="106"/>
      <c r="UAP617" s="106"/>
      <c r="UAQ617" s="106"/>
      <c r="UAR617" s="106"/>
      <c r="UAS617" s="106" t="s">
        <v>30</v>
      </c>
      <c r="UAT617" s="106"/>
      <c r="UAU617" s="106"/>
      <c r="UAV617" s="106"/>
      <c r="UAW617" s="106"/>
      <c r="UAX617" s="106"/>
      <c r="UAY617" s="106"/>
      <c r="UAZ617" s="106"/>
      <c r="UBA617" s="106" t="s">
        <v>30</v>
      </c>
      <c r="UBB617" s="106"/>
      <c r="UBC617" s="106"/>
      <c r="UBD617" s="106"/>
      <c r="UBE617" s="106"/>
      <c r="UBF617" s="106"/>
      <c r="UBG617" s="106"/>
      <c r="UBH617" s="106"/>
      <c r="UBI617" s="106" t="s">
        <v>30</v>
      </c>
      <c r="UBJ617" s="106"/>
      <c r="UBK617" s="106"/>
      <c r="UBL617" s="106"/>
      <c r="UBM617" s="106"/>
      <c r="UBN617" s="106"/>
      <c r="UBO617" s="106"/>
      <c r="UBP617" s="106"/>
      <c r="UBQ617" s="106" t="s">
        <v>30</v>
      </c>
      <c r="UBR617" s="106"/>
      <c r="UBS617" s="106"/>
      <c r="UBT617" s="106"/>
      <c r="UBU617" s="106"/>
      <c r="UBV617" s="106"/>
      <c r="UBW617" s="106"/>
      <c r="UBX617" s="106"/>
      <c r="UBY617" s="106" t="s">
        <v>30</v>
      </c>
      <c r="UBZ617" s="106"/>
      <c r="UCA617" s="106"/>
      <c r="UCB617" s="106"/>
      <c r="UCC617" s="106"/>
      <c r="UCD617" s="106"/>
      <c r="UCE617" s="106"/>
      <c r="UCF617" s="106"/>
      <c r="UCG617" s="106" t="s">
        <v>30</v>
      </c>
      <c r="UCH617" s="106"/>
      <c r="UCI617" s="106"/>
      <c r="UCJ617" s="106"/>
      <c r="UCK617" s="106"/>
      <c r="UCL617" s="106"/>
      <c r="UCM617" s="106"/>
      <c r="UCN617" s="106"/>
      <c r="UCO617" s="106" t="s">
        <v>30</v>
      </c>
      <c r="UCP617" s="106"/>
      <c r="UCQ617" s="106"/>
      <c r="UCR617" s="106"/>
      <c r="UCS617" s="106"/>
      <c r="UCT617" s="106"/>
      <c r="UCU617" s="106"/>
      <c r="UCV617" s="106"/>
      <c r="UCW617" s="106" t="s">
        <v>30</v>
      </c>
      <c r="UCX617" s="106"/>
      <c r="UCY617" s="106"/>
      <c r="UCZ617" s="106"/>
      <c r="UDA617" s="106"/>
      <c r="UDB617" s="106"/>
      <c r="UDC617" s="106"/>
      <c r="UDD617" s="106"/>
      <c r="UDE617" s="106" t="s">
        <v>30</v>
      </c>
      <c r="UDF617" s="106"/>
      <c r="UDG617" s="106"/>
      <c r="UDH617" s="106"/>
      <c r="UDI617" s="106"/>
      <c r="UDJ617" s="106"/>
      <c r="UDK617" s="106"/>
      <c r="UDL617" s="106"/>
      <c r="UDM617" s="106" t="s">
        <v>30</v>
      </c>
      <c r="UDN617" s="106"/>
      <c r="UDO617" s="106"/>
      <c r="UDP617" s="106"/>
      <c r="UDQ617" s="106"/>
      <c r="UDR617" s="106"/>
      <c r="UDS617" s="106"/>
      <c r="UDT617" s="106"/>
      <c r="UDU617" s="106" t="s">
        <v>30</v>
      </c>
      <c r="UDV617" s="106"/>
      <c r="UDW617" s="106"/>
      <c r="UDX617" s="106"/>
      <c r="UDY617" s="106"/>
      <c r="UDZ617" s="106"/>
      <c r="UEA617" s="106"/>
      <c r="UEB617" s="106"/>
      <c r="UEC617" s="106" t="s">
        <v>30</v>
      </c>
      <c r="UED617" s="106"/>
      <c r="UEE617" s="106"/>
      <c r="UEF617" s="106"/>
      <c r="UEG617" s="106"/>
      <c r="UEH617" s="106"/>
      <c r="UEI617" s="106"/>
      <c r="UEJ617" s="106"/>
      <c r="UEK617" s="106" t="s">
        <v>30</v>
      </c>
      <c r="UEL617" s="106"/>
      <c r="UEM617" s="106"/>
      <c r="UEN617" s="106"/>
      <c r="UEO617" s="106"/>
      <c r="UEP617" s="106"/>
      <c r="UEQ617" s="106"/>
      <c r="UER617" s="106"/>
      <c r="UES617" s="106" t="s">
        <v>30</v>
      </c>
      <c r="UET617" s="106"/>
      <c r="UEU617" s="106"/>
      <c r="UEV617" s="106"/>
      <c r="UEW617" s="106"/>
      <c r="UEX617" s="106"/>
      <c r="UEY617" s="106"/>
      <c r="UEZ617" s="106"/>
      <c r="UFA617" s="106" t="s">
        <v>30</v>
      </c>
      <c r="UFB617" s="106"/>
      <c r="UFC617" s="106"/>
      <c r="UFD617" s="106"/>
      <c r="UFE617" s="106"/>
      <c r="UFF617" s="106"/>
      <c r="UFG617" s="106"/>
      <c r="UFH617" s="106"/>
      <c r="UFI617" s="106" t="s">
        <v>30</v>
      </c>
      <c r="UFJ617" s="106"/>
      <c r="UFK617" s="106"/>
      <c r="UFL617" s="106"/>
      <c r="UFM617" s="106"/>
      <c r="UFN617" s="106"/>
      <c r="UFO617" s="106"/>
      <c r="UFP617" s="106"/>
      <c r="UFQ617" s="106" t="s">
        <v>30</v>
      </c>
      <c r="UFR617" s="106"/>
      <c r="UFS617" s="106"/>
      <c r="UFT617" s="106"/>
      <c r="UFU617" s="106"/>
      <c r="UFV617" s="106"/>
      <c r="UFW617" s="106"/>
      <c r="UFX617" s="106"/>
      <c r="UFY617" s="106" t="s">
        <v>30</v>
      </c>
      <c r="UFZ617" s="106"/>
      <c r="UGA617" s="106"/>
      <c r="UGB617" s="106"/>
      <c r="UGC617" s="106"/>
      <c r="UGD617" s="106"/>
      <c r="UGE617" s="106"/>
      <c r="UGF617" s="106"/>
      <c r="UGG617" s="106" t="s">
        <v>30</v>
      </c>
      <c r="UGH617" s="106"/>
      <c r="UGI617" s="106"/>
      <c r="UGJ617" s="106"/>
      <c r="UGK617" s="106"/>
      <c r="UGL617" s="106"/>
      <c r="UGM617" s="106"/>
      <c r="UGN617" s="106"/>
      <c r="UGO617" s="106" t="s">
        <v>30</v>
      </c>
      <c r="UGP617" s="106"/>
      <c r="UGQ617" s="106"/>
      <c r="UGR617" s="106"/>
      <c r="UGS617" s="106"/>
      <c r="UGT617" s="106"/>
      <c r="UGU617" s="106"/>
      <c r="UGV617" s="106"/>
      <c r="UGW617" s="106" t="s">
        <v>30</v>
      </c>
      <c r="UGX617" s="106"/>
      <c r="UGY617" s="106"/>
      <c r="UGZ617" s="106"/>
      <c r="UHA617" s="106"/>
      <c r="UHB617" s="106"/>
      <c r="UHC617" s="106"/>
      <c r="UHD617" s="106"/>
      <c r="UHE617" s="106" t="s">
        <v>30</v>
      </c>
      <c r="UHF617" s="106"/>
      <c r="UHG617" s="106"/>
      <c r="UHH617" s="106"/>
      <c r="UHI617" s="106"/>
      <c r="UHJ617" s="106"/>
      <c r="UHK617" s="106"/>
      <c r="UHL617" s="106"/>
      <c r="UHM617" s="106" t="s">
        <v>30</v>
      </c>
      <c r="UHN617" s="106"/>
      <c r="UHO617" s="106"/>
      <c r="UHP617" s="106"/>
      <c r="UHQ617" s="106"/>
      <c r="UHR617" s="106"/>
      <c r="UHS617" s="106"/>
      <c r="UHT617" s="106"/>
      <c r="UHU617" s="106" t="s">
        <v>30</v>
      </c>
      <c r="UHV617" s="106"/>
      <c r="UHW617" s="106"/>
      <c r="UHX617" s="106"/>
      <c r="UHY617" s="106"/>
      <c r="UHZ617" s="106"/>
      <c r="UIA617" s="106"/>
      <c r="UIB617" s="106"/>
      <c r="UIC617" s="106" t="s">
        <v>30</v>
      </c>
      <c r="UID617" s="106"/>
      <c r="UIE617" s="106"/>
      <c r="UIF617" s="106"/>
      <c r="UIG617" s="106"/>
      <c r="UIH617" s="106"/>
      <c r="UII617" s="106"/>
      <c r="UIJ617" s="106"/>
      <c r="UIK617" s="106" t="s">
        <v>30</v>
      </c>
      <c r="UIL617" s="106"/>
      <c r="UIM617" s="106"/>
      <c r="UIN617" s="106"/>
      <c r="UIO617" s="106"/>
      <c r="UIP617" s="106"/>
      <c r="UIQ617" s="106"/>
      <c r="UIR617" s="106"/>
      <c r="UIS617" s="106" t="s">
        <v>30</v>
      </c>
      <c r="UIT617" s="106"/>
      <c r="UIU617" s="106"/>
      <c r="UIV617" s="106"/>
      <c r="UIW617" s="106"/>
      <c r="UIX617" s="106"/>
      <c r="UIY617" s="106"/>
      <c r="UIZ617" s="106"/>
      <c r="UJA617" s="106" t="s">
        <v>30</v>
      </c>
      <c r="UJB617" s="106"/>
      <c r="UJC617" s="106"/>
      <c r="UJD617" s="106"/>
      <c r="UJE617" s="106"/>
      <c r="UJF617" s="106"/>
      <c r="UJG617" s="106"/>
      <c r="UJH617" s="106"/>
      <c r="UJI617" s="106" t="s">
        <v>30</v>
      </c>
      <c r="UJJ617" s="106"/>
      <c r="UJK617" s="106"/>
      <c r="UJL617" s="106"/>
      <c r="UJM617" s="106"/>
      <c r="UJN617" s="106"/>
      <c r="UJO617" s="106"/>
      <c r="UJP617" s="106"/>
      <c r="UJQ617" s="106" t="s">
        <v>30</v>
      </c>
      <c r="UJR617" s="106"/>
      <c r="UJS617" s="106"/>
      <c r="UJT617" s="106"/>
      <c r="UJU617" s="106"/>
      <c r="UJV617" s="106"/>
      <c r="UJW617" s="106"/>
      <c r="UJX617" s="106"/>
      <c r="UJY617" s="106" t="s">
        <v>30</v>
      </c>
      <c r="UJZ617" s="106"/>
      <c r="UKA617" s="106"/>
      <c r="UKB617" s="106"/>
      <c r="UKC617" s="106"/>
      <c r="UKD617" s="106"/>
      <c r="UKE617" s="106"/>
      <c r="UKF617" s="106"/>
      <c r="UKG617" s="106" t="s">
        <v>30</v>
      </c>
      <c r="UKH617" s="106"/>
      <c r="UKI617" s="106"/>
      <c r="UKJ617" s="106"/>
      <c r="UKK617" s="106"/>
      <c r="UKL617" s="106"/>
      <c r="UKM617" s="106"/>
      <c r="UKN617" s="106"/>
      <c r="UKO617" s="106" t="s">
        <v>30</v>
      </c>
      <c r="UKP617" s="106"/>
      <c r="UKQ617" s="106"/>
      <c r="UKR617" s="106"/>
      <c r="UKS617" s="106"/>
      <c r="UKT617" s="106"/>
      <c r="UKU617" s="106"/>
      <c r="UKV617" s="106"/>
      <c r="UKW617" s="106" t="s">
        <v>30</v>
      </c>
      <c r="UKX617" s="106"/>
      <c r="UKY617" s="106"/>
      <c r="UKZ617" s="106"/>
      <c r="ULA617" s="106"/>
      <c r="ULB617" s="106"/>
      <c r="ULC617" s="106"/>
      <c r="ULD617" s="106"/>
      <c r="ULE617" s="106" t="s">
        <v>30</v>
      </c>
      <c r="ULF617" s="106"/>
      <c r="ULG617" s="106"/>
      <c r="ULH617" s="106"/>
      <c r="ULI617" s="106"/>
      <c r="ULJ617" s="106"/>
      <c r="ULK617" s="106"/>
      <c r="ULL617" s="106"/>
      <c r="ULM617" s="106" t="s">
        <v>30</v>
      </c>
      <c r="ULN617" s="106"/>
      <c r="ULO617" s="106"/>
      <c r="ULP617" s="106"/>
      <c r="ULQ617" s="106"/>
      <c r="ULR617" s="106"/>
      <c r="ULS617" s="106"/>
      <c r="ULT617" s="106"/>
      <c r="ULU617" s="106" t="s">
        <v>30</v>
      </c>
      <c r="ULV617" s="106"/>
      <c r="ULW617" s="106"/>
      <c r="ULX617" s="106"/>
      <c r="ULY617" s="106"/>
      <c r="ULZ617" s="106"/>
      <c r="UMA617" s="106"/>
      <c r="UMB617" s="106"/>
      <c r="UMC617" s="106" t="s">
        <v>30</v>
      </c>
      <c r="UMD617" s="106"/>
      <c r="UME617" s="106"/>
      <c r="UMF617" s="106"/>
      <c r="UMG617" s="106"/>
      <c r="UMH617" s="106"/>
      <c r="UMI617" s="106"/>
      <c r="UMJ617" s="106"/>
      <c r="UMK617" s="106" t="s">
        <v>30</v>
      </c>
      <c r="UML617" s="106"/>
      <c r="UMM617" s="106"/>
      <c r="UMN617" s="106"/>
      <c r="UMO617" s="106"/>
      <c r="UMP617" s="106"/>
      <c r="UMQ617" s="106"/>
      <c r="UMR617" s="106"/>
      <c r="UMS617" s="106" t="s">
        <v>30</v>
      </c>
      <c r="UMT617" s="106"/>
      <c r="UMU617" s="106"/>
      <c r="UMV617" s="106"/>
      <c r="UMW617" s="106"/>
      <c r="UMX617" s="106"/>
      <c r="UMY617" s="106"/>
      <c r="UMZ617" s="106"/>
      <c r="UNA617" s="106" t="s">
        <v>30</v>
      </c>
      <c r="UNB617" s="106"/>
      <c r="UNC617" s="106"/>
      <c r="UND617" s="106"/>
      <c r="UNE617" s="106"/>
      <c r="UNF617" s="106"/>
      <c r="UNG617" s="106"/>
      <c r="UNH617" s="106"/>
      <c r="UNI617" s="106" t="s">
        <v>30</v>
      </c>
      <c r="UNJ617" s="106"/>
      <c r="UNK617" s="106"/>
      <c r="UNL617" s="106"/>
      <c r="UNM617" s="106"/>
      <c r="UNN617" s="106"/>
      <c r="UNO617" s="106"/>
      <c r="UNP617" s="106"/>
      <c r="UNQ617" s="106" t="s">
        <v>30</v>
      </c>
      <c r="UNR617" s="106"/>
      <c r="UNS617" s="106"/>
      <c r="UNT617" s="106"/>
      <c r="UNU617" s="106"/>
      <c r="UNV617" s="106"/>
      <c r="UNW617" s="106"/>
      <c r="UNX617" s="106"/>
      <c r="UNY617" s="106" t="s">
        <v>30</v>
      </c>
      <c r="UNZ617" s="106"/>
      <c r="UOA617" s="106"/>
      <c r="UOB617" s="106"/>
      <c r="UOC617" s="106"/>
      <c r="UOD617" s="106"/>
      <c r="UOE617" s="106"/>
      <c r="UOF617" s="106"/>
      <c r="UOG617" s="106" t="s">
        <v>30</v>
      </c>
      <c r="UOH617" s="106"/>
      <c r="UOI617" s="106"/>
      <c r="UOJ617" s="106"/>
      <c r="UOK617" s="106"/>
      <c r="UOL617" s="106"/>
      <c r="UOM617" s="106"/>
      <c r="UON617" s="106"/>
      <c r="UOO617" s="106" t="s">
        <v>30</v>
      </c>
      <c r="UOP617" s="106"/>
      <c r="UOQ617" s="106"/>
      <c r="UOR617" s="106"/>
      <c r="UOS617" s="106"/>
      <c r="UOT617" s="106"/>
      <c r="UOU617" s="106"/>
      <c r="UOV617" s="106"/>
      <c r="UOW617" s="106" t="s">
        <v>30</v>
      </c>
      <c r="UOX617" s="106"/>
      <c r="UOY617" s="106"/>
      <c r="UOZ617" s="106"/>
      <c r="UPA617" s="106"/>
      <c r="UPB617" s="106"/>
      <c r="UPC617" s="106"/>
      <c r="UPD617" s="106"/>
      <c r="UPE617" s="106" t="s">
        <v>30</v>
      </c>
      <c r="UPF617" s="106"/>
      <c r="UPG617" s="106"/>
      <c r="UPH617" s="106"/>
      <c r="UPI617" s="106"/>
      <c r="UPJ617" s="106"/>
      <c r="UPK617" s="106"/>
      <c r="UPL617" s="106"/>
      <c r="UPM617" s="106" t="s">
        <v>30</v>
      </c>
      <c r="UPN617" s="106"/>
      <c r="UPO617" s="106"/>
      <c r="UPP617" s="106"/>
      <c r="UPQ617" s="106"/>
      <c r="UPR617" s="106"/>
      <c r="UPS617" s="106"/>
      <c r="UPT617" s="106"/>
      <c r="UPU617" s="106" t="s">
        <v>30</v>
      </c>
      <c r="UPV617" s="106"/>
      <c r="UPW617" s="106"/>
      <c r="UPX617" s="106"/>
      <c r="UPY617" s="106"/>
      <c r="UPZ617" s="106"/>
      <c r="UQA617" s="106"/>
      <c r="UQB617" s="106"/>
      <c r="UQC617" s="106" t="s">
        <v>30</v>
      </c>
      <c r="UQD617" s="106"/>
      <c r="UQE617" s="106"/>
      <c r="UQF617" s="106"/>
      <c r="UQG617" s="106"/>
      <c r="UQH617" s="106"/>
      <c r="UQI617" s="106"/>
      <c r="UQJ617" s="106"/>
      <c r="UQK617" s="106" t="s">
        <v>30</v>
      </c>
      <c r="UQL617" s="106"/>
      <c r="UQM617" s="106"/>
      <c r="UQN617" s="106"/>
      <c r="UQO617" s="106"/>
      <c r="UQP617" s="106"/>
      <c r="UQQ617" s="106"/>
      <c r="UQR617" s="106"/>
      <c r="UQS617" s="106" t="s">
        <v>30</v>
      </c>
      <c r="UQT617" s="106"/>
      <c r="UQU617" s="106"/>
      <c r="UQV617" s="106"/>
      <c r="UQW617" s="106"/>
      <c r="UQX617" s="106"/>
      <c r="UQY617" s="106"/>
      <c r="UQZ617" s="106"/>
      <c r="URA617" s="106" t="s">
        <v>30</v>
      </c>
      <c r="URB617" s="106"/>
      <c r="URC617" s="106"/>
      <c r="URD617" s="106"/>
      <c r="URE617" s="106"/>
      <c r="URF617" s="106"/>
      <c r="URG617" s="106"/>
      <c r="URH617" s="106"/>
      <c r="URI617" s="106" t="s">
        <v>30</v>
      </c>
      <c r="URJ617" s="106"/>
      <c r="URK617" s="106"/>
      <c r="URL617" s="106"/>
      <c r="URM617" s="106"/>
      <c r="URN617" s="106"/>
      <c r="URO617" s="106"/>
      <c r="URP617" s="106"/>
      <c r="URQ617" s="106" t="s">
        <v>30</v>
      </c>
      <c r="URR617" s="106"/>
      <c r="URS617" s="106"/>
      <c r="URT617" s="106"/>
      <c r="URU617" s="106"/>
      <c r="URV617" s="106"/>
      <c r="URW617" s="106"/>
      <c r="URX617" s="106"/>
      <c r="URY617" s="106" t="s">
        <v>30</v>
      </c>
      <c r="URZ617" s="106"/>
      <c r="USA617" s="106"/>
      <c r="USB617" s="106"/>
      <c r="USC617" s="106"/>
      <c r="USD617" s="106"/>
      <c r="USE617" s="106"/>
      <c r="USF617" s="106"/>
      <c r="USG617" s="106" t="s">
        <v>30</v>
      </c>
      <c r="USH617" s="106"/>
      <c r="USI617" s="106"/>
      <c r="USJ617" s="106"/>
      <c r="USK617" s="106"/>
      <c r="USL617" s="106"/>
      <c r="USM617" s="106"/>
      <c r="USN617" s="106"/>
      <c r="USO617" s="106" t="s">
        <v>30</v>
      </c>
      <c r="USP617" s="106"/>
      <c r="USQ617" s="106"/>
      <c r="USR617" s="106"/>
      <c r="USS617" s="106"/>
      <c r="UST617" s="106"/>
      <c r="USU617" s="106"/>
      <c r="USV617" s="106"/>
      <c r="USW617" s="106" t="s">
        <v>30</v>
      </c>
      <c r="USX617" s="106"/>
      <c r="USY617" s="106"/>
      <c r="USZ617" s="106"/>
      <c r="UTA617" s="106"/>
      <c r="UTB617" s="106"/>
      <c r="UTC617" s="106"/>
      <c r="UTD617" s="106"/>
      <c r="UTE617" s="106" t="s">
        <v>30</v>
      </c>
      <c r="UTF617" s="106"/>
      <c r="UTG617" s="106"/>
      <c r="UTH617" s="106"/>
      <c r="UTI617" s="106"/>
      <c r="UTJ617" s="106"/>
      <c r="UTK617" s="106"/>
      <c r="UTL617" s="106"/>
      <c r="UTM617" s="106" t="s">
        <v>30</v>
      </c>
      <c r="UTN617" s="106"/>
      <c r="UTO617" s="106"/>
      <c r="UTP617" s="106"/>
      <c r="UTQ617" s="106"/>
      <c r="UTR617" s="106"/>
      <c r="UTS617" s="106"/>
      <c r="UTT617" s="106"/>
      <c r="UTU617" s="106" t="s">
        <v>30</v>
      </c>
      <c r="UTV617" s="106"/>
      <c r="UTW617" s="106"/>
      <c r="UTX617" s="106"/>
      <c r="UTY617" s="106"/>
      <c r="UTZ617" s="106"/>
      <c r="UUA617" s="106"/>
      <c r="UUB617" s="106"/>
      <c r="UUC617" s="106" t="s">
        <v>30</v>
      </c>
      <c r="UUD617" s="106"/>
      <c r="UUE617" s="106"/>
      <c r="UUF617" s="106"/>
      <c r="UUG617" s="106"/>
      <c r="UUH617" s="106"/>
      <c r="UUI617" s="106"/>
      <c r="UUJ617" s="106"/>
      <c r="UUK617" s="106" t="s">
        <v>30</v>
      </c>
      <c r="UUL617" s="106"/>
      <c r="UUM617" s="106"/>
      <c r="UUN617" s="106"/>
      <c r="UUO617" s="106"/>
      <c r="UUP617" s="106"/>
      <c r="UUQ617" s="106"/>
      <c r="UUR617" s="106"/>
      <c r="UUS617" s="106" t="s">
        <v>30</v>
      </c>
      <c r="UUT617" s="106"/>
      <c r="UUU617" s="106"/>
      <c r="UUV617" s="106"/>
      <c r="UUW617" s="106"/>
      <c r="UUX617" s="106"/>
      <c r="UUY617" s="106"/>
      <c r="UUZ617" s="106"/>
      <c r="UVA617" s="106" t="s">
        <v>30</v>
      </c>
      <c r="UVB617" s="106"/>
      <c r="UVC617" s="106"/>
      <c r="UVD617" s="106"/>
      <c r="UVE617" s="106"/>
      <c r="UVF617" s="106"/>
      <c r="UVG617" s="106"/>
      <c r="UVH617" s="106"/>
      <c r="UVI617" s="106" t="s">
        <v>30</v>
      </c>
      <c r="UVJ617" s="106"/>
      <c r="UVK617" s="106"/>
      <c r="UVL617" s="106"/>
      <c r="UVM617" s="106"/>
      <c r="UVN617" s="106"/>
      <c r="UVO617" s="106"/>
      <c r="UVP617" s="106"/>
      <c r="UVQ617" s="106" t="s">
        <v>30</v>
      </c>
      <c r="UVR617" s="106"/>
      <c r="UVS617" s="106"/>
      <c r="UVT617" s="106"/>
      <c r="UVU617" s="106"/>
      <c r="UVV617" s="106"/>
      <c r="UVW617" s="106"/>
      <c r="UVX617" s="106"/>
      <c r="UVY617" s="106" t="s">
        <v>30</v>
      </c>
      <c r="UVZ617" s="106"/>
      <c r="UWA617" s="106"/>
      <c r="UWB617" s="106"/>
      <c r="UWC617" s="106"/>
      <c r="UWD617" s="106"/>
      <c r="UWE617" s="106"/>
      <c r="UWF617" s="106"/>
      <c r="UWG617" s="106" t="s">
        <v>30</v>
      </c>
      <c r="UWH617" s="106"/>
      <c r="UWI617" s="106"/>
      <c r="UWJ617" s="106"/>
      <c r="UWK617" s="106"/>
      <c r="UWL617" s="106"/>
      <c r="UWM617" s="106"/>
      <c r="UWN617" s="106"/>
      <c r="UWO617" s="106" t="s">
        <v>30</v>
      </c>
      <c r="UWP617" s="106"/>
      <c r="UWQ617" s="106"/>
      <c r="UWR617" s="106"/>
      <c r="UWS617" s="106"/>
      <c r="UWT617" s="106"/>
      <c r="UWU617" s="106"/>
      <c r="UWV617" s="106"/>
      <c r="UWW617" s="106" t="s">
        <v>30</v>
      </c>
      <c r="UWX617" s="106"/>
      <c r="UWY617" s="106"/>
      <c r="UWZ617" s="106"/>
      <c r="UXA617" s="106"/>
      <c r="UXB617" s="106"/>
      <c r="UXC617" s="106"/>
      <c r="UXD617" s="106"/>
      <c r="UXE617" s="106" t="s">
        <v>30</v>
      </c>
      <c r="UXF617" s="106"/>
      <c r="UXG617" s="106"/>
      <c r="UXH617" s="106"/>
      <c r="UXI617" s="106"/>
      <c r="UXJ617" s="106"/>
      <c r="UXK617" s="106"/>
      <c r="UXL617" s="106"/>
      <c r="UXM617" s="106" t="s">
        <v>30</v>
      </c>
      <c r="UXN617" s="106"/>
      <c r="UXO617" s="106"/>
      <c r="UXP617" s="106"/>
      <c r="UXQ617" s="106"/>
      <c r="UXR617" s="106"/>
      <c r="UXS617" s="106"/>
      <c r="UXT617" s="106"/>
      <c r="UXU617" s="106" t="s">
        <v>30</v>
      </c>
      <c r="UXV617" s="106"/>
      <c r="UXW617" s="106"/>
      <c r="UXX617" s="106"/>
      <c r="UXY617" s="106"/>
      <c r="UXZ617" s="106"/>
      <c r="UYA617" s="106"/>
      <c r="UYB617" s="106"/>
      <c r="UYC617" s="106" t="s">
        <v>30</v>
      </c>
      <c r="UYD617" s="106"/>
      <c r="UYE617" s="106"/>
      <c r="UYF617" s="106"/>
      <c r="UYG617" s="106"/>
      <c r="UYH617" s="106"/>
      <c r="UYI617" s="106"/>
      <c r="UYJ617" s="106"/>
      <c r="UYK617" s="106" t="s">
        <v>30</v>
      </c>
      <c r="UYL617" s="106"/>
      <c r="UYM617" s="106"/>
      <c r="UYN617" s="106"/>
      <c r="UYO617" s="106"/>
      <c r="UYP617" s="106"/>
      <c r="UYQ617" s="106"/>
      <c r="UYR617" s="106"/>
      <c r="UYS617" s="106" t="s">
        <v>30</v>
      </c>
      <c r="UYT617" s="106"/>
      <c r="UYU617" s="106"/>
      <c r="UYV617" s="106"/>
      <c r="UYW617" s="106"/>
      <c r="UYX617" s="106"/>
      <c r="UYY617" s="106"/>
      <c r="UYZ617" s="106"/>
      <c r="UZA617" s="106" t="s">
        <v>30</v>
      </c>
      <c r="UZB617" s="106"/>
      <c r="UZC617" s="106"/>
      <c r="UZD617" s="106"/>
      <c r="UZE617" s="106"/>
      <c r="UZF617" s="106"/>
      <c r="UZG617" s="106"/>
      <c r="UZH617" s="106"/>
      <c r="UZI617" s="106" t="s">
        <v>30</v>
      </c>
      <c r="UZJ617" s="106"/>
      <c r="UZK617" s="106"/>
      <c r="UZL617" s="106"/>
      <c r="UZM617" s="106"/>
      <c r="UZN617" s="106"/>
      <c r="UZO617" s="106"/>
      <c r="UZP617" s="106"/>
      <c r="UZQ617" s="106" t="s">
        <v>30</v>
      </c>
      <c r="UZR617" s="106"/>
      <c r="UZS617" s="106"/>
      <c r="UZT617" s="106"/>
      <c r="UZU617" s="106"/>
      <c r="UZV617" s="106"/>
      <c r="UZW617" s="106"/>
      <c r="UZX617" s="106"/>
      <c r="UZY617" s="106" t="s">
        <v>30</v>
      </c>
      <c r="UZZ617" s="106"/>
      <c r="VAA617" s="106"/>
      <c r="VAB617" s="106"/>
      <c r="VAC617" s="106"/>
      <c r="VAD617" s="106"/>
      <c r="VAE617" s="106"/>
      <c r="VAF617" s="106"/>
      <c r="VAG617" s="106" t="s">
        <v>30</v>
      </c>
      <c r="VAH617" s="106"/>
      <c r="VAI617" s="106"/>
      <c r="VAJ617" s="106"/>
      <c r="VAK617" s="106"/>
      <c r="VAL617" s="106"/>
      <c r="VAM617" s="106"/>
      <c r="VAN617" s="106"/>
      <c r="VAO617" s="106" t="s">
        <v>30</v>
      </c>
      <c r="VAP617" s="106"/>
      <c r="VAQ617" s="106"/>
      <c r="VAR617" s="106"/>
      <c r="VAS617" s="106"/>
      <c r="VAT617" s="106"/>
      <c r="VAU617" s="106"/>
      <c r="VAV617" s="106"/>
      <c r="VAW617" s="106" t="s">
        <v>30</v>
      </c>
      <c r="VAX617" s="106"/>
      <c r="VAY617" s="106"/>
      <c r="VAZ617" s="106"/>
      <c r="VBA617" s="106"/>
      <c r="VBB617" s="106"/>
      <c r="VBC617" s="106"/>
      <c r="VBD617" s="106"/>
      <c r="VBE617" s="106" t="s">
        <v>30</v>
      </c>
      <c r="VBF617" s="106"/>
      <c r="VBG617" s="106"/>
      <c r="VBH617" s="106"/>
      <c r="VBI617" s="106"/>
      <c r="VBJ617" s="106"/>
      <c r="VBK617" s="106"/>
      <c r="VBL617" s="106"/>
      <c r="VBM617" s="106" t="s">
        <v>30</v>
      </c>
      <c r="VBN617" s="106"/>
      <c r="VBO617" s="106"/>
      <c r="VBP617" s="106"/>
      <c r="VBQ617" s="106"/>
      <c r="VBR617" s="106"/>
      <c r="VBS617" s="106"/>
      <c r="VBT617" s="106"/>
      <c r="VBU617" s="106" t="s">
        <v>30</v>
      </c>
      <c r="VBV617" s="106"/>
      <c r="VBW617" s="106"/>
      <c r="VBX617" s="106"/>
      <c r="VBY617" s="106"/>
      <c r="VBZ617" s="106"/>
      <c r="VCA617" s="106"/>
      <c r="VCB617" s="106"/>
      <c r="VCC617" s="106" t="s">
        <v>30</v>
      </c>
      <c r="VCD617" s="106"/>
      <c r="VCE617" s="106"/>
      <c r="VCF617" s="106"/>
      <c r="VCG617" s="106"/>
      <c r="VCH617" s="106"/>
      <c r="VCI617" s="106"/>
      <c r="VCJ617" s="106"/>
      <c r="VCK617" s="106" t="s">
        <v>30</v>
      </c>
      <c r="VCL617" s="106"/>
      <c r="VCM617" s="106"/>
      <c r="VCN617" s="106"/>
      <c r="VCO617" s="106"/>
      <c r="VCP617" s="106"/>
      <c r="VCQ617" s="106"/>
      <c r="VCR617" s="106"/>
      <c r="VCS617" s="106" t="s">
        <v>30</v>
      </c>
      <c r="VCT617" s="106"/>
      <c r="VCU617" s="106"/>
      <c r="VCV617" s="106"/>
      <c r="VCW617" s="106"/>
      <c r="VCX617" s="106"/>
      <c r="VCY617" s="106"/>
      <c r="VCZ617" s="106"/>
      <c r="VDA617" s="106" t="s">
        <v>30</v>
      </c>
      <c r="VDB617" s="106"/>
      <c r="VDC617" s="106"/>
      <c r="VDD617" s="106"/>
      <c r="VDE617" s="106"/>
      <c r="VDF617" s="106"/>
      <c r="VDG617" s="106"/>
      <c r="VDH617" s="106"/>
      <c r="VDI617" s="106" t="s">
        <v>30</v>
      </c>
      <c r="VDJ617" s="106"/>
      <c r="VDK617" s="106"/>
      <c r="VDL617" s="106"/>
      <c r="VDM617" s="106"/>
      <c r="VDN617" s="106"/>
      <c r="VDO617" s="106"/>
      <c r="VDP617" s="106"/>
      <c r="VDQ617" s="106" t="s">
        <v>30</v>
      </c>
      <c r="VDR617" s="106"/>
      <c r="VDS617" s="106"/>
      <c r="VDT617" s="106"/>
      <c r="VDU617" s="106"/>
      <c r="VDV617" s="106"/>
      <c r="VDW617" s="106"/>
      <c r="VDX617" s="106"/>
      <c r="VDY617" s="106" t="s">
        <v>30</v>
      </c>
      <c r="VDZ617" s="106"/>
      <c r="VEA617" s="106"/>
      <c r="VEB617" s="106"/>
      <c r="VEC617" s="106"/>
      <c r="VED617" s="106"/>
      <c r="VEE617" s="106"/>
      <c r="VEF617" s="106"/>
      <c r="VEG617" s="106" t="s">
        <v>30</v>
      </c>
      <c r="VEH617" s="106"/>
      <c r="VEI617" s="106"/>
      <c r="VEJ617" s="106"/>
      <c r="VEK617" s="106"/>
      <c r="VEL617" s="106"/>
      <c r="VEM617" s="106"/>
      <c r="VEN617" s="106"/>
      <c r="VEO617" s="106" t="s">
        <v>30</v>
      </c>
      <c r="VEP617" s="106"/>
      <c r="VEQ617" s="106"/>
      <c r="VER617" s="106"/>
      <c r="VES617" s="106"/>
      <c r="VET617" s="106"/>
      <c r="VEU617" s="106"/>
      <c r="VEV617" s="106"/>
      <c r="VEW617" s="106" t="s">
        <v>30</v>
      </c>
      <c r="VEX617" s="106"/>
      <c r="VEY617" s="106"/>
      <c r="VEZ617" s="106"/>
      <c r="VFA617" s="106"/>
      <c r="VFB617" s="106"/>
      <c r="VFC617" s="106"/>
      <c r="VFD617" s="106"/>
      <c r="VFE617" s="106" t="s">
        <v>30</v>
      </c>
      <c r="VFF617" s="106"/>
      <c r="VFG617" s="106"/>
      <c r="VFH617" s="106"/>
      <c r="VFI617" s="106"/>
      <c r="VFJ617" s="106"/>
      <c r="VFK617" s="106"/>
      <c r="VFL617" s="106"/>
      <c r="VFM617" s="106" t="s">
        <v>30</v>
      </c>
      <c r="VFN617" s="106"/>
      <c r="VFO617" s="106"/>
      <c r="VFP617" s="106"/>
      <c r="VFQ617" s="106"/>
      <c r="VFR617" s="106"/>
      <c r="VFS617" s="106"/>
      <c r="VFT617" s="106"/>
      <c r="VFU617" s="106" t="s">
        <v>30</v>
      </c>
      <c r="VFV617" s="106"/>
      <c r="VFW617" s="106"/>
      <c r="VFX617" s="106"/>
      <c r="VFY617" s="106"/>
      <c r="VFZ617" s="106"/>
      <c r="VGA617" s="106"/>
      <c r="VGB617" s="106"/>
      <c r="VGC617" s="106" t="s">
        <v>30</v>
      </c>
      <c r="VGD617" s="106"/>
      <c r="VGE617" s="106"/>
      <c r="VGF617" s="106"/>
      <c r="VGG617" s="106"/>
      <c r="VGH617" s="106"/>
      <c r="VGI617" s="106"/>
      <c r="VGJ617" s="106"/>
      <c r="VGK617" s="106" t="s">
        <v>30</v>
      </c>
      <c r="VGL617" s="106"/>
      <c r="VGM617" s="106"/>
      <c r="VGN617" s="106"/>
      <c r="VGO617" s="106"/>
      <c r="VGP617" s="106"/>
      <c r="VGQ617" s="106"/>
      <c r="VGR617" s="106"/>
      <c r="VGS617" s="106" t="s">
        <v>30</v>
      </c>
      <c r="VGT617" s="106"/>
      <c r="VGU617" s="106"/>
      <c r="VGV617" s="106"/>
      <c r="VGW617" s="106"/>
      <c r="VGX617" s="106"/>
      <c r="VGY617" s="106"/>
      <c r="VGZ617" s="106"/>
      <c r="VHA617" s="106" t="s">
        <v>30</v>
      </c>
      <c r="VHB617" s="106"/>
      <c r="VHC617" s="106"/>
      <c r="VHD617" s="106"/>
      <c r="VHE617" s="106"/>
      <c r="VHF617" s="106"/>
      <c r="VHG617" s="106"/>
      <c r="VHH617" s="106"/>
      <c r="VHI617" s="106" t="s">
        <v>30</v>
      </c>
      <c r="VHJ617" s="106"/>
      <c r="VHK617" s="106"/>
      <c r="VHL617" s="106"/>
      <c r="VHM617" s="106"/>
      <c r="VHN617" s="106"/>
      <c r="VHO617" s="106"/>
      <c r="VHP617" s="106"/>
      <c r="VHQ617" s="106" t="s">
        <v>30</v>
      </c>
      <c r="VHR617" s="106"/>
      <c r="VHS617" s="106"/>
      <c r="VHT617" s="106"/>
      <c r="VHU617" s="106"/>
      <c r="VHV617" s="106"/>
      <c r="VHW617" s="106"/>
      <c r="VHX617" s="106"/>
      <c r="VHY617" s="106" t="s">
        <v>30</v>
      </c>
      <c r="VHZ617" s="106"/>
      <c r="VIA617" s="106"/>
      <c r="VIB617" s="106"/>
      <c r="VIC617" s="106"/>
      <c r="VID617" s="106"/>
      <c r="VIE617" s="106"/>
      <c r="VIF617" s="106"/>
      <c r="VIG617" s="106" t="s">
        <v>30</v>
      </c>
      <c r="VIH617" s="106"/>
      <c r="VII617" s="106"/>
      <c r="VIJ617" s="106"/>
      <c r="VIK617" s="106"/>
      <c r="VIL617" s="106"/>
      <c r="VIM617" s="106"/>
      <c r="VIN617" s="106"/>
      <c r="VIO617" s="106" t="s">
        <v>30</v>
      </c>
      <c r="VIP617" s="106"/>
      <c r="VIQ617" s="106"/>
      <c r="VIR617" s="106"/>
      <c r="VIS617" s="106"/>
      <c r="VIT617" s="106"/>
      <c r="VIU617" s="106"/>
      <c r="VIV617" s="106"/>
      <c r="VIW617" s="106" t="s">
        <v>30</v>
      </c>
      <c r="VIX617" s="106"/>
      <c r="VIY617" s="106"/>
      <c r="VIZ617" s="106"/>
      <c r="VJA617" s="106"/>
      <c r="VJB617" s="106"/>
      <c r="VJC617" s="106"/>
      <c r="VJD617" s="106"/>
      <c r="VJE617" s="106" t="s">
        <v>30</v>
      </c>
      <c r="VJF617" s="106"/>
      <c r="VJG617" s="106"/>
      <c r="VJH617" s="106"/>
      <c r="VJI617" s="106"/>
      <c r="VJJ617" s="106"/>
      <c r="VJK617" s="106"/>
      <c r="VJL617" s="106"/>
      <c r="VJM617" s="106" t="s">
        <v>30</v>
      </c>
      <c r="VJN617" s="106"/>
      <c r="VJO617" s="106"/>
      <c r="VJP617" s="106"/>
      <c r="VJQ617" s="106"/>
      <c r="VJR617" s="106"/>
      <c r="VJS617" s="106"/>
      <c r="VJT617" s="106"/>
      <c r="VJU617" s="106" t="s">
        <v>30</v>
      </c>
      <c r="VJV617" s="106"/>
      <c r="VJW617" s="106"/>
      <c r="VJX617" s="106"/>
      <c r="VJY617" s="106"/>
      <c r="VJZ617" s="106"/>
      <c r="VKA617" s="106"/>
      <c r="VKB617" s="106"/>
      <c r="VKC617" s="106" t="s">
        <v>30</v>
      </c>
      <c r="VKD617" s="106"/>
      <c r="VKE617" s="106"/>
      <c r="VKF617" s="106"/>
      <c r="VKG617" s="106"/>
      <c r="VKH617" s="106"/>
      <c r="VKI617" s="106"/>
      <c r="VKJ617" s="106"/>
      <c r="VKK617" s="106" t="s">
        <v>30</v>
      </c>
      <c r="VKL617" s="106"/>
      <c r="VKM617" s="106"/>
      <c r="VKN617" s="106"/>
      <c r="VKO617" s="106"/>
      <c r="VKP617" s="106"/>
      <c r="VKQ617" s="106"/>
      <c r="VKR617" s="106"/>
      <c r="VKS617" s="106" t="s">
        <v>30</v>
      </c>
      <c r="VKT617" s="106"/>
      <c r="VKU617" s="106"/>
      <c r="VKV617" s="106"/>
      <c r="VKW617" s="106"/>
      <c r="VKX617" s="106"/>
      <c r="VKY617" s="106"/>
      <c r="VKZ617" s="106"/>
      <c r="VLA617" s="106" t="s">
        <v>30</v>
      </c>
      <c r="VLB617" s="106"/>
      <c r="VLC617" s="106"/>
      <c r="VLD617" s="106"/>
      <c r="VLE617" s="106"/>
      <c r="VLF617" s="106"/>
      <c r="VLG617" s="106"/>
      <c r="VLH617" s="106"/>
      <c r="VLI617" s="106" t="s">
        <v>30</v>
      </c>
      <c r="VLJ617" s="106"/>
      <c r="VLK617" s="106"/>
      <c r="VLL617" s="106"/>
      <c r="VLM617" s="106"/>
      <c r="VLN617" s="106"/>
      <c r="VLO617" s="106"/>
      <c r="VLP617" s="106"/>
      <c r="VLQ617" s="106" t="s">
        <v>30</v>
      </c>
      <c r="VLR617" s="106"/>
      <c r="VLS617" s="106"/>
      <c r="VLT617" s="106"/>
      <c r="VLU617" s="106"/>
      <c r="VLV617" s="106"/>
      <c r="VLW617" s="106"/>
      <c r="VLX617" s="106"/>
      <c r="VLY617" s="106" t="s">
        <v>30</v>
      </c>
      <c r="VLZ617" s="106"/>
      <c r="VMA617" s="106"/>
      <c r="VMB617" s="106"/>
      <c r="VMC617" s="106"/>
      <c r="VMD617" s="106"/>
      <c r="VME617" s="106"/>
      <c r="VMF617" s="106"/>
      <c r="VMG617" s="106" t="s">
        <v>30</v>
      </c>
      <c r="VMH617" s="106"/>
      <c r="VMI617" s="106"/>
      <c r="VMJ617" s="106"/>
      <c r="VMK617" s="106"/>
      <c r="VML617" s="106"/>
      <c r="VMM617" s="106"/>
      <c r="VMN617" s="106"/>
      <c r="VMO617" s="106" t="s">
        <v>30</v>
      </c>
      <c r="VMP617" s="106"/>
      <c r="VMQ617" s="106"/>
      <c r="VMR617" s="106"/>
      <c r="VMS617" s="106"/>
      <c r="VMT617" s="106"/>
      <c r="VMU617" s="106"/>
      <c r="VMV617" s="106"/>
      <c r="VMW617" s="106" t="s">
        <v>30</v>
      </c>
      <c r="VMX617" s="106"/>
      <c r="VMY617" s="106"/>
      <c r="VMZ617" s="106"/>
      <c r="VNA617" s="106"/>
      <c r="VNB617" s="106"/>
      <c r="VNC617" s="106"/>
      <c r="VND617" s="106"/>
      <c r="VNE617" s="106" t="s">
        <v>30</v>
      </c>
      <c r="VNF617" s="106"/>
      <c r="VNG617" s="106"/>
      <c r="VNH617" s="106"/>
      <c r="VNI617" s="106"/>
      <c r="VNJ617" s="106"/>
      <c r="VNK617" s="106"/>
      <c r="VNL617" s="106"/>
      <c r="VNM617" s="106" t="s">
        <v>30</v>
      </c>
      <c r="VNN617" s="106"/>
      <c r="VNO617" s="106"/>
      <c r="VNP617" s="106"/>
      <c r="VNQ617" s="106"/>
      <c r="VNR617" s="106"/>
      <c r="VNS617" s="106"/>
      <c r="VNT617" s="106"/>
      <c r="VNU617" s="106" t="s">
        <v>30</v>
      </c>
      <c r="VNV617" s="106"/>
      <c r="VNW617" s="106"/>
      <c r="VNX617" s="106"/>
      <c r="VNY617" s="106"/>
      <c r="VNZ617" s="106"/>
      <c r="VOA617" s="106"/>
      <c r="VOB617" s="106"/>
      <c r="VOC617" s="106" t="s">
        <v>30</v>
      </c>
      <c r="VOD617" s="106"/>
      <c r="VOE617" s="106"/>
      <c r="VOF617" s="106"/>
      <c r="VOG617" s="106"/>
      <c r="VOH617" s="106"/>
      <c r="VOI617" s="106"/>
      <c r="VOJ617" s="106"/>
      <c r="VOK617" s="106" t="s">
        <v>30</v>
      </c>
      <c r="VOL617" s="106"/>
      <c r="VOM617" s="106"/>
      <c r="VON617" s="106"/>
      <c r="VOO617" s="106"/>
      <c r="VOP617" s="106"/>
      <c r="VOQ617" s="106"/>
      <c r="VOR617" s="106"/>
      <c r="VOS617" s="106" t="s">
        <v>30</v>
      </c>
      <c r="VOT617" s="106"/>
      <c r="VOU617" s="106"/>
      <c r="VOV617" s="106"/>
      <c r="VOW617" s="106"/>
      <c r="VOX617" s="106"/>
      <c r="VOY617" s="106"/>
      <c r="VOZ617" s="106"/>
      <c r="VPA617" s="106" t="s">
        <v>30</v>
      </c>
      <c r="VPB617" s="106"/>
      <c r="VPC617" s="106"/>
      <c r="VPD617" s="106"/>
      <c r="VPE617" s="106"/>
      <c r="VPF617" s="106"/>
      <c r="VPG617" s="106"/>
      <c r="VPH617" s="106"/>
      <c r="VPI617" s="106" t="s">
        <v>30</v>
      </c>
      <c r="VPJ617" s="106"/>
      <c r="VPK617" s="106"/>
      <c r="VPL617" s="106"/>
      <c r="VPM617" s="106"/>
      <c r="VPN617" s="106"/>
      <c r="VPO617" s="106"/>
      <c r="VPP617" s="106"/>
      <c r="VPQ617" s="106" t="s">
        <v>30</v>
      </c>
      <c r="VPR617" s="106"/>
      <c r="VPS617" s="106"/>
      <c r="VPT617" s="106"/>
      <c r="VPU617" s="106"/>
      <c r="VPV617" s="106"/>
      <c r="VPW617" s="106"/>
      <c r="VPX617" s="106"/>
      <c r="VPY617" s="106" t="s">
        <v>30</v>
      </c>
      <c r="VPZ617" s="106"/>
      <c r="VQA617" s="106"/>
      <c r="VQB617" s="106"/>
      <c r="VQC617" s="106"/>
      <c r="VQD617" s="106"/>
      <c r="VQE617" s="106"/>
      <c r="VQF617" s="106"/>
      <c r="VQG617" s="106" t="s">
        <v>30</v>
      </c>
      <c r="VQH617" s="106"/>
      <c r="VQI617" s="106"/>
      <c r="VQJ617" s="106"/>
      <c r="VQK617" s="106"/>
      <c r="VQL617" s="106"/>
      <c r="VQM617" s="106"/>
      <c r="VQN617" s="106"/>
      <c r="VQO617" s="106" t="s">
        <v>30</v>
      </c>
      <c r="VQP617" s="106"/>
      <c r="VQQ617" s="106"/>
      <c r="VQR617" s="106"/>
      <c r="VQS617" s="106"/>
      <c r="VQT617" s="106"/>
      <c r="VQU617" s="106"/>
      <c r="VQV617" s="106"/>
      <c r="VQW617" s="106" t="s">
        <v>30</v>
      </c>
      <c r="VQX617" s="106"/>
      <c r="VQY617" s="106"/>
      <c r="VQZ617" s="106"/>
      <c r="VRA617" s="106"/>
      <c r="VRB617" s="106"/>
      <c r="VRC617" s="106"/>
      <c r="VRD617" s="106"/>
      <c r="VRE617" s="106" t="s">
        <v>30</v>
      </c>
      <c r="VRF617" s="106"/>
      <c r="VRG617" s="106"/>
      <c r="VRH617" s="106"/>
      <c r="VRI617" s="106"/>
      <c r="VRJ617" s="106"/>
      <c r="VRK617" s="106"/>
      <c r="VRL617" s="106"/>
      <c r="VRM617" s="106" t="s">
        <v>30</v>
      </c>
      <c r="VRN617" s="106"/>
      <c r="VRO617" s="106"/>
      <c r="VRP617" s="106"/>
      <c r="VRQ617" s="106"/>
      <c r="VRR617" s="106"/>
      <c r="VRS617" s="106"/>
      <c r="VRT617" s="106"/>
      <c r="VRU617" s="106" t="s">
        <v>30</v>
      </c>
      <c r="VRV617" s="106"/>
      <c r="VRW617" s="106"/>
      <c r="VRX617" s="106"/>
      <c r="VRY617" s="106"/>
      <c r="VRZ617" s="106"/>
      <c r="VSA617" s="106"/>
      <c r="VSB617" s="106"/>
      <c r="VSC617" s="106" t="s">
        <v>30</v>
      </c>
      <c r="VSD617" s="106"/>
      <c r="VSE617" s="106"/>
      <c r="VSF617" s="106"/>
      <c r="VSG617" s="106"/>
      <c r="VSH617" s="106"/>
      <c r="VSI617" s="106"/>
      <c r="VSJ617" s="106"/>
      <c r="VSK617" s="106" t="s">
        <v>30</v>
      </c>
      <c r="VSL617" s="106"/>
      <c r="VSM617" s="106"/>
      <c r="VSN617" s="106"/>
      <c r="VSO617" s="106"/>
      <c r="VSP617" s="106"/>
      <c r="VSQ617" s="106"/>
      <c r="VSR617" s="106"/>
      <c r="VSS617" s="106" t="s">
        <v>30</v>
      </c>
      <c r="VST617" s="106"/>
      <c r="VSU617" s="106"/>
      <c r="VSV617" s="106"/>
      <c r="VSW617" s="106"/>
      <c r="VSX617" s="106"/>
      <c r="VSY617" s="106"/>
      <c r="VSZ617" s="106"/>
      <c r="VTA617" s="106" t="s">
        <v>30</v>
      </c>
      <c r="VTB617" s="106"/>
      <c r="VTC617" s="106"/>
      <c r="VTD617" s="106"/>
      <c r="VTE617" s="106"/>
      <c r="VTF617" s="106"/>
      <c r="VTG617" s="106"/>
      <c r="VTH617" s="106"/>
      <c r="VTI617" s="106" t="s">
        <v>30</v>
      </c>
      <c r="VTJ617" s="106"/>
      <c r="VTK617" s="106"/>
      <c r="VTL617" s="106"/>
      <c r="VTM617" s="106"/>
      <c r="VTN617" s="106"/>
      <c r="VTO617" s="106"/>
      <c r="VTP617" s="106"/>
      <c r="VTQ617" s="106" t="s">
        <v>30</v>
      </c>
      <c r="VTR617" s="106"/>
      <c r="VTS617" s="106"/>
      <c r="VTT617" s="106"/>
      <c r="VTU617" s="106"/>
      <c r="VTV617" s="106"/>
      <c r="VTW617" s="106"/>
      <c r="VTX617" s="106"/>
      <c r="VTY617" s="106" t="s">
        <v>30</v>
      </c>
      <c r="VTZ617" s="106"/>
      <c r="VUA617" s="106"/>
      <c r="VUB617" s="106"/>
      <c r="VUC617" s="106"/>
      <c r="VUD617" s="106"/>
      <c r="VUE617" s="106"/>
      <c r="VUF617" s="106"/>
      <c r="VUG617" s="106" t="s">
        <v>30</v>
      </c>
      <c r="VUH617" s="106"/>
      <c r="VUI617" s="106"/>
      <c r="VUJ617" s="106"/>
      <c r="VUK617" s="106"/>
      <c r="VUL617" s="106"/>
      <c r="VUM617" s="106"/>
      <c r="VUN617" s="106"/>
      <c r="VUO617" s="106" t="s">
        <v>30</v>
      </c>
      <c r="VUP617" s="106"/>
      <c r="VUQ617" s="106"/>
      <c r="VUR617" s="106"/>
      <c r="VUS617" s="106"/>
      <c r="VUT617" s="106"/>
      <c r="VUU617" s="106"/>
      <c r="VUV617" s="106"/>
      <c r="VUW617" s="106" t="s">
        <v>30</v>
      </c>
      <c r="VUX617" s="106"/>
      <c r="VUY617" s="106"/>
      <c r="VUZ617" s="106"/>
      <c r="VVA617" s="106"/>
      <c r="VVB617" s="106"/>
      <c r="VVC617" s="106"/>
      <c r="VVD617" s="106"/>
      <c r="VVE617" s="106" t="s">
        <v>30</v>
      </c>
      <c r="VVF617" s="106"/>
      <c r="VVG617" s="106"/>
      <c r="VVH617" s="106"/>
      <c r="VVI617" s="106"/>
      <c r="VVJ617" s="106"/>
      <c r="VVK617" s="106"/>
      <c r="VVL617" s="106"/>
      <c r="VVM617" s="106" t="s">
        <v>30</v>
      </c>
      <c r="VVN617" s="106"/>
      <c r="VVO617" s="106"/>
      <c r="VVP617" s="106"/>
      <c r="VVQ617" s="106"/>
      <c r="VVR617" s="106"/>
      <c r="VVS617" s="106"/>
      <c r="VVT617" s="106"/>
      <c r="VVU617" s="106" t="s">
        <v>30</v>
      </c>
      <c r="VVV617" s="106"/>
      <c r="VVW617" s="106"/>
      <c r="VVX617" s="106"/>
      <c r="VVY617" s="106"/>
      <c r="VVZ617" s="106"/>
      <c r="VWA617" s="106"/>
      <c r="VWB617" s="106"/>
      <c r="VWC617" s="106" t="s">
        <v>30</v>
      </c>
      <c r="VWD617" s="106"/>
      <c r="VWE617" s="106"/>
      <c r="VWF617" s="106"/>
      <c r="VWG617" s="106"/>
      <c r="VWH617" s="106"/>
      <c r="VWI617" s="106"/>
      <c r="VWJ617" s="106"/>
      <c r="VWK617" s="106" t="s">
        <v>30</v>
      </c>
      <c r="VWL617" s="106"/>
      <c r="VWM617" s="106"/>
      <c r="VWN617" s="106"/>
      <c r="VWO617" s="106"/>
      <c r="VWP617" s="106"/>
      <c r="VWQ617" s="106"/>
      <c r="VWR617" s="106"/>
      <c r="VWS617" s="106" t="s">
        <v>30</v>
      </c>
      <c r="VWT617" s="106"/>
      <c r="VWU617" s="106"/>
      <c r="VWV617" s="106"/>
      <c r="VWW617" s="106"/>
      <c r="VWX617" s="106"/>
      <c r="VWY617" s="106"/>
      <c r="VWZ617" s="106"/>
      <c r="VXA617" s="106" t="s">
        <v>30</v>
      </c>
      <c r="VXB617" s="106"/>
      <c r="VXC617" s="106"/>
      <c r="VXD617" s="106"/>
      <c r="VXE617" s="106"/>
      <c r="VXF617" s="106"/>
      <c r="VXG617" s="106"/>
      <c r="VXH617" s="106"/>
      <c r="VXI617" s="106" t="s">
        <v>30</v>
      </c>
      <c r="VXJ617" s="106"/>
      <c r="VXK617" s="106"/>
      <c r="VXL617" s="106"/>
      <c r="VXM617" s="106"/>
      <c r="VXN617" s="106"/>
      <c r="VXO617" s="106"/>
      <c r="VXP617" s="106"/>
      <c r="VXQ617" s="106" t="s">
        <v>30</v>
      </c>
      <c r="VXR617" s="106"/>
      <c r="VXS617" s="106"/>
      <c r="VXT617" s="106"/>
      <c r="VXU617" s="106"/>
      <c r="VXV617" s="106"/>
      <c r="VXW617" s="106"/>
      <c r="VXX617" s="106"/>
      <c r="VXY617" s="106" t="s">
        <v>30</v>
      </c>
      <c r="VXZ617" s="106"/>
      <c r="VYA617" s="106"/>
      <c r="VYB617" s="106"/>
      <c r="VYC617" s="106"/>
      <c r="VYD617" s="106"/>
      <c r="VYE617" s="106"/>
      <c r="VYF617" s="106"/>
      <c r="VYG617" s="106" t="s">
        <v>30</v>
      </c>
      <c r="VYH617" s="106"/>
      <c r="VYI617" s="106"/>
      <c r="VYJ617" s="106"/>
      <c r="VYK617" s="106"/>
      <c r="VYL617" s="106"/>
      <c r="VYM617" s="106"/>
      <c r="VYN617" s="106"/>
      <c r="VYO617" s="106" t="s">
        <v>30</v>
      </c>
      <c r="VYP617" s="106"/>
      <c r="VYQ617" s="106"/>
      <c r="VYR617" s="106"/>
      <c r="VYS617" s="106"/>
      <c r="VYT617" s="106"/>
      <c r="VYU617" s="106"/>
      <c r="VYV617" s="106"/>
      <c r="VYW617" s="106" t="s">
        <v>30</v>
      </c>
      <c r="VYX617" s="106"/>
      <c r="VYY617" s="106"/>
      <c r="VYZ617" s="106"/>
      <c r="VZA617" s="106"/>
      <c r="VZB617" s="106"/>
      <c r="VZC617" s="106"/>
      <c r="VZD617" s="106"/>
      <c r="VZE617" s="106" t="s">
        <v>30</v>
      </c>
      <c r="VZF617" s="106"/>
      <c r="VZG617" s="106"/>
      <c r="VZH617" s="106"/>
      <c r="VZI617" s="106"/>
      <c r="VZJ617" s="106"/>
      <c r="VZK617" s="106"/>
      <c r="VZL617" s="106"/>
      <c r="VZM617" s="106" t="s">
        <v>30</v>
      </c>
      <c r="VZN617" s="106"/>
      <c r="VZO617" s="106"/>
      <c r="VZP617" s="106"/>
      <c r="VZQ617" s="106"/>
      <c r="VZR617" s="106"/>
      <c r="VZS617" s="106"/>
      <c r="VZT617" s="106"/>
      <c r="VZU617" s="106" t="s">
        <v>30</v>
      </c>
      <c r="VZV617" s="106"/>
      <c r="VZW617" s="106"/>
      <c r="VZX617" s="106"/>
      <c r="VZY617" s="106"/>
      <c r="VZZ617" s="106"/>
      <c r="WAA617" s="106"/>
      <c r="WAB617" s="106"/>
      <c r="WAC617" s="106" t="s">
        <v>30</v>
      </c>
      <c r="WAD617" s="106"/>
      <c r="WAE617" s="106"/>
      <c r="WAF617" s="106"/>
      <c r="WAG617" s="106"/>
      <c r="WAH617" s="106"/>
      <c r="WAI617" s="106"/>
      <c r="WAJ617" s="106"/>
      <c r="WAK617" s="106" t="s">
        <v>30</v>
      </c>
      <c r="WAL617" s="106"/>
      <c r="WAM617" s="106"/>
      <c r="WAN617" s="106"/>
      <c r="WAO617" s="106"/>
      <c r="WAP617" s="106"/>
      <c r="WAQ617" s="106"/>
      <c r="WAR617" s="106"/>
      <c r="WAS617" s="106" t="s">
        <v>30</v>
      </c>
      <c r="WAT617" s="106"/>
      <c r="WAU617" s="106"/>
      <c r="WAV617" s="106"/>
      <c r="WAW617" s="106"/>
      <c r="WAX617" s="106"/>
      <c r="WAY617" s="106"/>
      <c r="WAZ617" s="106"/>
      <c r="WBA617" s="106" t="s">
        <v>30</v>
      </c>
      <c r="WBB617" s="106"/>
      <c r="WBC617" s="106"/>
      <c r="WBD617" s="106"/>
      <c r="WBE617" s="106"/>
      <c r="WBF617" s="106"/>
      <c r="WBG617" s="106"/>
      <c r="WBH617" s="106"/>
      <c r="WBI617" s="106" t="s">
        <v>30</v>
      </c>
      <c r="WBJ617" s="106"/>
      <c r="WBK617" s="106"/>
      <c r="WBL617" s="106"/>
      <c r="WBM617" s="106"/>
      <c r="WBN617" s="106"/>
      <c r="WBO617" s="106"/>
      <c r="WBP617" s="106"/>
      <c r="WBQ617" s="106" t="s">
        <v>30</v>
      </c>
      <c r="WBR617" s="106"/>
      <c r="WBS617" s="106"/>
      <c r="WBT617" s="106"/>
      <c r="WBU617" s="106"/>
      <c r="WBV617" s="106"/>
      <c r="WBW617" s="106"/>
      <c r="WBX617" s="106"/>
      <c r="WBY617" s="106" t="s">
        <v>30</v>
      </c>
      <c r="WBZ617" s="106"/>
      <c r="WCA617" s="106"/>
      <c r="WCB617" s="106"/>
      <c r="WCC617" s="106"/>
      <c r="WCD617" s="106"/>
      <c r="WCE617" s="106"/>
      <c r="WCF617" s="106"/>
      <c r="WCG617" s="106" t="s">
        <v>30</v>
      </c>
      <c r="WCH617" s="106"/>
      <c r="WCI617" s="106"/>
      <c r="WCJ617" s="106"/>
      <c r="WCK617" s="106"/>
      <c r="WCL617" s="106"/>
      <c r="WCM617" s="106"/>
      <c r="WCN617" s="106"/>
      <c r="WCO617" s="106" t="s">
        <v>30</v>
      </c>
      <c r="WCP617" s="106"/>
      <c r="WCQ617" s="106"/>
      <c r="WCR617" s="106"/>
      <c r="WCS617" s="106"/>
      <c r="WCT617" s="106"/>
      <c r="WCU617" s="106"/>
      <c r="WCV617" s="106"/>
      <c r="WCW617" s="106" t="s">
        <v>30</v>
      </c>
      <c r="WCX617" s="106"/>
      <c r="WCY617" s="106"/>
      <c r="WCZ617" s="106"/>
      <c r="WDA617" s="106"/>
      <c r="WDB617" s="106"/>
      <c r="WDC617" s="106"/>
      <c r="WDD617" s="106"/>
      <c r="WDE617" s="106" t="s">
        <v>30</v>
      </c>
      <c r="WDF617" s="106"/>
      <c r="WDG617" s="106"/>
      <c r="WDH617" s="106"/>
      <c r="WDI617" s="106"/>
      <c r="WDJ617" s="106"/>
      <c r="WDK617" s="106"/>
      <c r="WDL617" s="106"/>
      <c r="WDM617" s="106" t="s">
        <v>30</v>
      </c>
      <c r="WDN617" s="106"/>
      <c r="WDO617" s="106"/>
      <c r="WDP617" s="106"/>
      <c r="WDQ617" s="106"/>
      <c r="WDR617" s="106"/>
      <c r="WDS617" s="106"/>
      <c r="WDT617" s="106"/>
      <c r="WDU617" s="106" t="s">
        <v>30</v>
      </c>
      <c r="WDV617" s="106"/>
      <c r="WDW617" s="106"/>
      <c r="WDX617" s="106"/>
      <c r="WDY617" s="106"/>
      <c r="WDZ617" s="106"/>
      <c r="WEA617" s="106"/>
      <c r="WEB617" s="106"/>
      <c r="WEC617" s="106" t="s">
        <v>30</v>
      </c>
      <c r="WED617" s="106"/>
      <c r="WEE617" s="106"/>
      <c r="WEF617" s="106"/>
      <c r="WEG617" s="106"/>
      <c r="WEH617" s="106"/>
      <c r="WEI617" s="106"/>
      <c r="WEJ617" s="106"/>
      <c r="WEK617" s="106" t="s">
        <v>30</v>
      </c>
      <c r="WEL617" s="106"/>
      <c r="WEM617" s="106"/>
      <c r="WEN617" s="106"/>
      <c r="WEO617" s="106"/>
      <c r="WEP617" s="106"/>
      <c r="WEQ617" s="106"/>
      <c r="WER617" s="106"/>
      <c r="WES617" s="106" t="s">
        <v>30</v>
      </c>
      <c r="WET617" s="106"/>
      <c r="WEU617" s="106"/>
      <c r="WEV617" s="106"/>
      <c r="WEW617" s="106"/>
      <c r="WEX617" s="106"/>
      <c r="WEY617" s="106"/>
      <c r="WEZ617" s="106"/>
      <c r="WFA617" s="106" t="s">
        <v>30</v>
      </c>
      <c r="WFB617" s="106"/>
      <c r="WFC617" s="106"/>
      <c r="WFD617" s="106"/>
      <c r="WFE617" s="106"/>
      <c r="WFF617" s="106"/>
      <c r="WFG617" s="106"/>
      <c r="WFH617" s="106"/>
      <c r="WFI617" s="106" t="s">
        <v>30</v>
      </c>
      <c r="WFJ617" s="106"/>
      <c r="WFK617" s="106"/>
      <c r="WFL617" s="106"/>
      <c r="WFM617" s="106"/>
      <c r="WFN617" s="106"/>
      <c r="WFO617" s="106"/>
      <c r="WFP617" s="106"/>
      <c r="WFQ617" s="106" t="s">
        <v>30</v>
      </c>
      <c r="WFR617" s="106"/>
      <c r="WFS617" s="106"/>
      <c r="WFT617" s="106"/>
      <c r="WFU617" s="106"/>
      <c r="WFV617" s="106"/>
      <c r="WFW617" s="106"/>
      <c r="WFX617" s="106"/>
      <c r="WFY617" s="106" t="s">
        <v>30</v>
      </c>
      <c r="WFZ617" s="106"/>
      <c r="WGA617" s="106"/>
      <c r="WGB617" s="106"/>
      <c r="WGC617" s="106"/>
      <c r="WGD617" s="106"/>
      <c r="WGE617" s="106"/>
      <c r="WGF617" s="106"/>
      <c r="WGG617" s="106" t="s">
        <v>30</v>
      </c>
      <c r="WGH617" s="106"/>
      <c r="WGI617" s="106"/>
      <c r="WGJ617" s="106"/>
      <c r="WGK617" s="106"/>
      <c r="WGL617" s="106"/>
      <c r="WGM617" s="106"/>
      <c r="WGN617" s="106"/>
      <c r="WGO617" s="106" t="s">
        <v>30</v>
      </c>
      <c r="WGP617" s="106"/>
      <c r="WGQ617" s="106"/>
      <c r="WGR617" s="106"/>
      <c r="WGS617" s="106"/>
      <c r="WGT617" s="106"/>
      <c r="WGU617" s="106"/>
      <c r="WGV617" s="106"/>
      <c r="WGW617" s="106" t="s">
        <v>30</v>
      </c>
      <c r="WGX617" s="106"/>
      <c r="WGY617" s="106"/>
      <c r="WGZ617" s="106"/>
      <c r="WHA617" s="106"/>
      <c r="WHB617" s="106"/>
      <c r="WHC617" s="106"/>
      <c r="WHD617" s="106"/>
      <c r="WHE617" s="106" t="s">
        <v>30</v>
      </c>
      <c r="WHF617" s="106"/>
      <c r="WHG617" s="106"/>
      <c r="WHH617" s="106"/>
      <c r="WHI617" s="106"/>
      <c r="WHJ617" s="106"/>
      <c r="WHK617" s="106"/>
      <c r="WHL617" s="106"/>
      <c r="WHM617" s="106" t="s">
        <v>30</v>
      </c>
      <c r="WHN617" s="106"/>
      <c r="WHO617" s="106"/>
      <c r="WHP617" s="106"/>
      <c r="WHQ617" s="106"/>
      <c r="WHR617" s="106"/>
      <c r="WHS617" s="106"/>
      <c r="WHT617" s="106"/>
      <c r="WHU617" s="106" t="s">
        <v>30</v>
      </c>
      <c r="WHV617" s="106"/>
      <c r="WHW617" s="106"/>
      <c r="WHX617" s="106"/>
      <c r="WHY617" s="106"/>
      <c r="WHZ617" s="106"/>
      <c r="WIA617" s="106"/>
      <c r="WIB617" s="106"/>
      <c r="WIC617" s="106" t="s">
        <v>30</v>
      </c>
      <c r="WID617" s="106"/>
      <c r="WIE617" s="106"/>
      <c r="WIF617" s="106"/>
      <c r="WIG617" s="106"/>
      <c r="WIH617" s="106"/>
      <c r="WII617" s="106"/>
      <c r="WIJ617" s="106"/>
      <c r="WIK617" s="106" t="s">
        <v>30</v>
      </c>
      <c r="WIL617" s="106"/>
      <c r="WIM617" s="106"/>
      <c r="WIN617" s="106"/>
      <c r="WIO617" s="106"/>
      <c r="WIP617" s="106"/>
      <c r="WIQ617" s="106"/>
      <c r="WIR617" s="106"/>
      <c r="WIS617" s="106" t="s">
        <v>30</v>
      </c>
      <c r="WIT617" s="106"/>
      <c r="WIU617" s="106"/>
      <c r="WIV617" s="106"/>
      <c r="WIW617" s="106"/>
      <c r="WIX617" s="106"/>
      <c r="WIY617" s="106"/>
      <c r="WIZ617" s="106"/>
      <c r="WJA617" s="106" t="s">
        <v>30</v>
      </c>
      <c r="WJB617" s="106"/>
      <c r="WJC617" s="106"/>
      <c r="WJD617" s="106"/>
      <c r="WJE617" s="106"/>
      <c r="WJF617" s="106"/>
      <c r="WJG617" s="106"/>
      <c r="WJH617" s="106"/>
      <c r="WJI617" s="106" t="s">
        <v>30</v>
      </c>
      <c r="WJJ617" s="106"/>
      <c r="WJK617" s="106"/>
      <c r="WJL617" s="106"/>
      <c r="WJM617" s="106"/>
      <c r="WJN617" s="106"/>
      <c r="WJO617" s="106"/>
      <c r="WJP617" s="106"/>
      <c r="WJQ617" s="106" t="s">
        <v>30</v>
      </c>
      <c r="WJR617" s="106"/>
      <c r="WJS617" s="106"/>
      <c r="WJT617" s="106"/>
      <c r="WJU617" s="106"/>
      <c r="WJV617" s="106"/>
      <c r="WJW617" s="106"/>
      <c r="WJX617" s="106"/>
      <c r="WJY617" s="106" t="s">
        <v>30</v>
      </c>
      <c r="WJZ617" s="106"/>
      <c r="WKA617" s="106"/>
      <c r="WKB617" s="106"/>
      <c r="WKC617" s="106"/>
      <c r="WKD617" s="106"/>
      <c r="WKE617" s="106"/>
      <c r="WKF617" s="106"/>
      <c r="WKG617" s="106" t="s">
        <v>30</v>
      </c>
      <c r="WKH617" s="106"/>
      <c r="WKI617" s="106"/>
      <c r="WKJ617" s="106"/>
      <c r="WKK617" s="106"/>
      <c r="WKL617" s="106"/>
      <c r="WKM617" s="106"/>
      <c r="WKN617" s="106"/>
      <c r="WKO617" s="106" t="s">
        <v>30</v>
      </c>
      <c r="WKP617" s="106"/>
      <c r="WKQ617" s="106"/>
      <c r="WKR617" s="106"/>
      <c r="WKS617" s="106"/>
      <c r="WKT617" s="106"/>
      <c r="WKU617" s="106"/>
      <c r="WKV617" s="106"/>
      <c r="WKW617" s="106" t="s">
        <v>30</v>
      </c>
      <c r="WKX617" s="106"/>
      <c r="WKY617" s="106"/>
      <c r="WKZ617" s="106"/>
      <c r="WLA617" s="106"/>
      <c r="WLB617" s="106"/>
      <c r="WLC617" s="106"/>
      <c r="WLD617" s="106"/>
      <c r="WLE617" s="106" t="s">
        <v>30</v>
      </c>
      <c r="WLF617" s="106"/>
      <c r="WLG617" s="106"/>
      <c r="WLH617" s="106"/>
      <c r="WLI617" s="106"/>
      <c r="WLJ617" s="106"/>
      <c r="WLK617" s="106"/>
      <c r="WLL617" s="106"/>
      <c r="WLM617" s="106" t="s">
        <v>30</v>
      </c>
      <c r="WLN617" s="106"/>
      <c r="WLO617" s="106"/>
      <c r="WLP617" s="106"/>
      <c r="WLQ617" s="106"/>
      <c r="WLR617" s="106"/>
      <c r="WLS617" s="106"/>
      <c r="WLT617" s="106"/>
      <c r="WLU617" s="106" t="s">
        <v>30</v>
      </c>
      <c r="WLV617" s="106"/>
      <c r="WLW617" s="106"/>
      <c r="WLX617" s="106"/>
      <c r="WLY617" s="106"/>
      <c r="WLZ617" s="106"/>
      <c r="WMA617" s="106"/>
      <c r="WMB617" s="106"/>
      <c r="WMC617" s="106" t="s">
        <v>30</v>
      </c>
      <c r="WMD617" s="106"/>
      <c r="WME617" s="106"/>
      <c r="WMF617" s="106"/>
      <c r="WMG617" s="106"/>
      <c r="WMH617" s="106"/>
      <c r="WMI617" s="106"/>
      <c r="WMJ617" s="106"/>
      <c r="WMK617" s="106" t="s">
        <v>30</v>
      </c>
      <c r="WML617" s="106"/>
      <c r="WMM617" s="106"/>
      <c r="WMN617" s="106"/>
      <c r="WMO617" s="106"/>
      <c r="WMP617" s="106"/>
      <c r="WMQ617" s="106"/>
      <c r="WMR617" s="106"/>
      <c r="WMS617" s="106" t="s">
        <v>30</v>
      </c>
      <c r="WMT617" s="106"/>
      <c r="WMU617" s="106"/>
      <c r="WMV617" s="106"/>
      <c r="WMW617" s="106"/>
      <c r="WMX617" s="106"/>
      <c r="WMY617" s="106"/>
      <c r="WMZ617" s="106"/>
      <c r="WNA617" s="106" t="s">
        <v>30</v>
      </c>
      <c r="WNB617" s="106"/>
      <c r="WNC617" s="106"/>
      <c r="WND617" s="106"/>
      <c r="WNE617" s="106"/>
      <c r="WNF617" s="106"/>
      <c r="WNG617" s="106"/>
      <c r="WNH617" s="106"/>
      <c r="WNI617" s="106" t="s">
        <v>30</v>
      </c>
      <c r="WNJ617" s="106"/>
      <c r="WNK617" s="106"/>
      <c r="WNL617" s="106"/>
      <c r="WNM617" s="106"/>
      <c r="WNN617" s="106"/>
      <c r="WNO617" s="106"/>
      <c r="WNP617" s="106"/>
      <c r="WNQ617" s="106" t="s">
        <v>30</v>
      </c>
      <c r="WNR617" s="106"/>
      <c r="WNS617" s="106"/>
      <c r="WNT617" s="106"/>
      <c r="WNU617" s="106"/>
      <c r="WNV617" s="106"/>
      <c r="WNW617" s="106"/>
      <c r="WNX617" s="106"/>
      <c r="WNY617" s="106" t="s">
        <v>30</v>
      </c>
      <c r="WNZ617" s="106"/>
      <c r="WOA617" s="106"/>
      <c r="WOB617" s="106"/>
      <c r="WOC617" s="106"/>
      <c r="WOD617" s="106"/>
      <c r="WOE617" s="106"/>
      <c r="WOF617" s="106"/>
      <c r="WOG617" s="106" t="s">
        <v>30</v>
      </c>
      <c r="WOH617" s="106"/>
      <c r="WOI617" s="106"/>
      <c r="WOJ617" s="106"/>
      <c r="WOK617" s="106"/>
      <c r="WOL617" s="106"/>
      <c r="WOM617" s="106"/>
      <c r="WON617" s="106"/>
      <c r="WOO617" s="106" t="s">
        <v>30</v>
      </c>
      <c r="WOP617" s="106"/>
      <c r="WOQ617" s="106"/>
      <c r="WOR617" s="106"/>
      <c r="WOS617" s="106"/>
      <c r="WOT617" s="106"/>
      <c r="WOU617" s="106"/>
      <c r="WOV617" s="106"/>
      <c r="WOW617" s="106" t="s">
        <v>30</v>
      </c>
      <c r="WOX617" s="106"/>
      <c r="WOY617" s="106"/>
      <c r="WOZ617" s="106"/>
      <c r="WPA617" s="106"/>
      <c r="WPB617" s="106"/>
      <c r="WPC617" s="106"/>
      <c r="WPD617" s="106"/>
      <c r="WPE617" s="106" t="s">
        <v>30</v>
      </c>
      <c r="WPF617" s="106"/>
      <c r="WPG617" s="106"/>
      <c r="WPH617" s="106"/>
      <c r="WPI617" s="106"/>
      <c r="WPJ617" s="106"/>
      <c r="WPK617" s="106"/>
      <c r="WPL617" s="106"/>
      <c r="WPM617" s="106" t="s">
        <v>30</v>
      </c>
      <c r="WPN617" s="106"/>
      <c r="WPO617" s="106"/>
      <c r="WPP617" s="106"/>
      <c r="WPQ617" s="106"/>
      <c r="WPR617" s="106"/>
      <c r="WPS617" s="106"/>
      <c r="WPT617" s="106"/>
      <c r="WPU617" s="106" t="s">
        <v>30</v>
      </c>
      <c r="WPV617" s="106"/>
      <c r="WPW617" s="106"/>
      <c r="WPX617" s="106"/>
      <c r="WPY617" s="106"/>
      <c r="WPZ617" s="106"/>
      <c r="WQA617" s="106"/>
      <c r="WQB617" s="106"/>
      <c r="WQC617" s="106" t="s">
        <v>30</v>
      </c>
      <c r="WQD617" s="106"/>
      <c r="WQE617" s="106"/>
      <c r="WQF617" s="106"/>
      <c r="WQG617" s="106"/>
      <c r="WQH617" s="106"/>
      <c r="WQI617" s="106"/>
      <c r="WQJ617" s="106"/>
      <c r="WQK617" s="106" t="s">
        <v>30</v>
      </c>
      <c r="WQL617" s="106"/>
      <c r="WQM617" s="106"/>
      <c r="WQN617" s="106"/>
      <c r="WQO617" s="106"/>
      <c r="WQP617" s="106"/>
      <c r="WQQ617" s="106"/>
      <c r="WQR617" s="106"/>
      <c r="WQS617" s="106" t="s">
        <v>30</v>
      </c>
      <c r="WQT617" s="106"/>
      <c r="WQU617" s="106"/>
      <c r="WQV617" s="106"/>
      <c r="WQW617" s="106"/>
      <c r="WQX617" s="106"/>
      <c r="WQY617" s="106"/>
      <c r="WQZ617" s="106"/>
      <c r="WRA617" s="106" t="s">
        <v>30</v>
      </c>
      <c r="WRB617" s="106"/>
      <c r="WRC617" s="106"/>
      <c r="WRD617" s="106"/>
      <c r="WRE617" s="106"/>
      <c r="WRF617" s="106"/>
      <c r="WRG617" s="106"/>
      <c r="WRH617" s="106"/>
      <c r="WRI617" s="106" t="s">
        <v>30</v>
      </c>
      <c r="WRJ617" s="106"/>
      <c r="WRK617" s="106"/>
      <c r="WRL617" s="106"/>
      <c r="WRM617" s="106"/>
      <c r="WRN617" s="106"/>
      <c r="WRO617" s="106"/>
      <c r="WRP617" s="106"/>
      <c r="WRQ617" s="106" t="s">
        <v>30</v>
      </c>
      <c r="WRR617" s="106"/>
      <c r="WRS617" s="106"/>
      <c r="WRT617" s="106"/>
      <c r="WRU617" s="106"/>
      <c r="WRV617" s="106"/>
      <c r="WRW617" s="106"/>
      <c r="WRX617" s="106"/>
      <c r="WRY617" s="106" t="s">
        <v>30</v>
      </c>
      <c r="WRZ617" s="106"/>
      <c r="WSA617" s="106"/>
      <c r="WSB617" s="106"/>
      <c r="WSC617" s="106"/>
      <c r="WSD617" s="106"/>
      <c r="WSE617" s="106"/>
      <c r="WSF617" s="106"/>
      <c r="WSG617" s="106" t="s">
        <v>30</v>
      </c>
      <c r="WSH617" s="106"/>
      <c r="WSI617" s="106"/>
      <c r="WSJ617" s="106"/>
      <c r="WSK617" s="106"/>
      <c r="WSL617" s="106"/>
      <c r="WSM617" s="106"/>
      <c r="WSN617" s="106"/>
      <c r="WSO617" s="106" t="s">
        <v>30</v>
      </c>
      <c r="WSP617" s="106"/>
      <c r="WSQ617" s="106"/>
      <c r="WSR617" s="106"/>
      <c r="WSS617" s="106"/>
      <c r="WST617" s="106"/>
      <c r="WSU617" s="106"/>
      <c r="WSV617" s="106"/>
      <c r="WSW617" s="106" t="s">
        <v>30</v>
      </c>
      <c r="WSX617" s="106"/>
      <c r="WSY617" s="106"/>
      <c r="WSZ617" s="106"/>
      <c r="WTA617" s="106"/>
      <c r="WTB617" s="106"/>
      <c r="WTC617" s="106"/>
      <c r="WTD617" s="106"/>
      <c r="WTE617" s="106" t="s">
        <v>30</v>
      </c>
      <c r="WTF617" s="106"/>
      <c r="WTG617" s="106"/>
      <c r="WTH617" s="106"/>
      <c r="WTI617" s="106"/>
      <c r="WTJ617" s="106"/>
      <c r="WTK617" s="106"/>
      <c r="WTL617" s="106"/>
      <c r="WTM617" s="106" t="s">
        <v>30</v>
      </c>
      <c r="WTN617" s="106"/>
      <c r="WTO617" s="106"/>
      <c r="WTP617" s="106"/>
      <c r="WTQ617" s="106"/>
      <c r="WTR617" s="106"/>
      <c r="WTS617" s="106"/>
      <c r="WTT617" s="106"/>
      <c r="WTU617" s="106" t="s">
        <v>30</v>
      </c>
      <c r="WTV617" s="106"/>
      <c r="WTW617" s="106"/>
      <c r="WTX617" s="106"/>
      <c r="WTY617" s="106"/>
      <c r="WTZ617" s="106"/>
      <c r="WUA617" s="106"/>
      <c r="WUB617" s="106"/>
      <c r="WUC617" s="106" t="s">
        <v>30</v>
      </c>
      <c r="WUD617" s="106"/>
      <c r="WUE617" s="106"/>
      <c r="WUF617" s="106"/>
      <c r="WUG617" s="106"/>
      <c r="WUH617" s="106"/>
      <c r="WUI617" s="106"/>
      <c r="WUJ617" s="106"/>
      <c r="WUK617" s="106" t="s">
        <v>30</v>
      </c>
      <c r="WUL617" s="106"/>
      <c r="WUM617" s="106"/>
      <c r="WUN617" s="106"/>
      <c r="WUO617" s="106"/>
      <c r="WUP617" s="106"/>
      <c r="WUQ617" s="106"/>
      <c r="WUR617" s="106"/>
      <c r="WUS617" s="106" t="s">
        <v>30</v>
      </c>
      <c r="WUT617" s="106"/>
      <c r="WUU617" s="106"/>
      <c r="WUV617" s="106"/>
      <c r="WUW617" s="106"/>
      <c r="WUX617" s="106"/>
      <c r="WUY617" s="106"/>
      <c r="WUZ617" s="106"/>
      <c r="WVA617" s="106" t="s">
        <v>30</v>
      </c>
      <c r="WVB617" s="106"/>
      <c r="WVC617" s="106"/>
      <c r="WVD617" s="106"/>
      <c r="WVE617" s="106"/>
      <c r="WVF617" s="106"/>
      <c r="WVG617" s="106"/>
      <c r="WVH617" s="106"/>
      <c r="WVI617" s="106" t="s">
        <v>30</v>
      </c>
      <c r="WVJ617" s="106"/>
      <c r="WVK617" s="106"/>
      <c r="WVL617" s="106"/>
      <c r="WVM617" s="106"/>
      <c r="WVN617" s="106"/>
      <c r="WVO617" s="106"/>
      <c r="WVP617" s="106"/>
      <c r="WVQ617" s="106" t="s">
        <v>30</v>
      </c>
      <c r="WVR617" s="106"/>
      <c r="WVS617" s="106"/>
      <c r="WVT617" s="106"/>
      <c r="WVU617" s="106"/>
      <c r="WVV617" s="106"/>
      <c r="WVW617" s="106"/>
      <c r="WVX617" s="106"/>
      <c r="WVY617" s="106" t="s">
        <v>30</v>
      </c>
      <c r="WVZ617" s="106"/>
      <c r="WWA617" s="106"/>
      <c r="WWB617" s="106"/>
      <c r="WWC617" s="106"/>
      <c r="WWD617" s="106"/>
      <c r="WWE617" s="106"/>
      <c r="WWF617" s="106"/>
      <c r="WWG617" s="106" t="s">
        <v>30</v>
      </c>
      <c r="WWH617" s="106"/>
      <c r="WWI617" s="106"/>
      <c r="WWJ617" s="106"/>
      <c r="WWK617" s="106"/>
      <c r="WWL617" s="106"/>
      <c r="WWM617" s="106"/>
      <c r="WWN617" s="106"/>
      <c r="WWO617" s="106" t="s">
        <v>30</v>
      </c>
      <c r="WWP617" s="106"/>
      <c r="WWQ617" s="106"/>
      <c r="WWR617" s="106"/>
      <c r="WWS617" s="106"/>
      <c r="WWT617" s="106"/>
      <c r="WWU617" s="106"/>
      <c r="WWV617" s="106"/>
      <c r="WWW617" s="106" t="s">
        <v>30</v>
      </c>
      <c r="WWX617" s="106"/>
      <c r="WWY617" s="106"/>
      <c r="WWZ617" s="106"/>
      <c r="WXA617" s="106"/>
      <c r="WXB617" s="106"/>
      <c r="WXC617" s="106"/>
      <c r="WXD617" s="106"/>
      <c r="WXE617" s="106" t="s">
        <v>30</v>
      </c>
      <c r="WXF617" s="106"/>
      <c r="WXG617" s="106"/>
      <c r="WXH617" s="106"/>
      <c r="WXI617" s="106"/>
      <c r="WXJ617" s="106"/>
      <c r="WXK617" s="106"/>
      <c r="WXL617" s="106"/>
      <c r="WXM617" s="106" t="s">
        <v>30</v>
      </c>
      <c r="WXN617" s="106"/>
      <c r="WXO617" s="106"/>
      <c r="WXP617" s="106"/>
      <c r="WXQ617" s="106"/>
      <c r="WXR617" s="106"/>
      <c r="WXS617" s="106"/>
      <c r="WXT617" s="106"/>
      <c r="WXU617" s="106" t="s">
        <v>30</v>
      </c>
      <c r="WXV617" s="106"/>
      <c r="WXW617" s="106"/>
      <c r="WXX617" s="106"/>
      <c r="WXY617" s="106"/>
      <c r="WXZ617" s="106"/>
      <c r="WYA617" s="106"/>
      <c r="WYB617" s="106"/>
      <c r="WYC617" s="106" t="s">
        <v>30</v>
      </c>
      <c r="WYD617" s="106"/>
      <c r="WYE617" s="106"/>
      <c r="WYF617" s="106"/>
      <c r="WYG617" s="106"/>
      <c r="WYH617" s="106"/>
      <c r="WYI617" s="106"/>
      <c r="WYJ617" s="106"/>
      <c r="WYK617" s="106" t="s">
        <v>30</v>
      </c>
      <c r="WYL617" s="106"/>
      <c r="WYM617" s="106"/>
      <c r="WYN617" s="106"/>
      <c r="WYO617" s="106"/>
      <c r="WYP617" s="106"/>
      <c r="WYQ617" s="106"/>
      <c r="WYR617" s="106"/>
      <c r="WYS617" s="106" t="s">
        <v>30</v>
      </c>
      <c r="WYT617" s="106"/>
      <c r="WYU617" s="106"/>
      <c r="WYV617" s="106"/>
      <c r="WYW617" s="106"/>
      <c r="WYX617" s="106"/>
      <c r="WYY617" s="106"/>
      <c r="WYZ617" s="106"/>
      <c r="WZA617" s="106" t="s">
        <v>30</v>
      </c>
      <c r="WZB617" s="106"/>
      <c r="WZC617" s="106"/>
      <c r="WZD617" s="106"/>
      <c r="WZE617" s="106"/>
      <c r="WZF617" s="106"/>
      <c r="WZG617" s="106"/>
      <c r="WZH617" s="106"/>
      <c r="WZI617" s="106" t="s">
        <v>30</v>
      </c>
      <c r="WZJ617" s="106"/>
      <c r="WZK617" s="106"/>
      <c r="WZL617" s="106"/>
      <c r="WZM617" s="106"/>
      <c r="WZN617" s="106"/>
      <c r="WZO617" s="106"/>
      <c r="WZP617" s="106"/>
      <c r="WZQ617" s="106" t="s">
        <v>30</v>
      </c>
      <c r="WZR617" s="106"/>
      <c r="WZS617" s="106"/>
      <c r="WZT617" s="106"/>
      <c r="WZU617" s="106"/>
      <c r="WZV617" s="106"/>
      <c r="WZW617" s="106"/>
      <c r="WZX617" s="106"/>
      <c r="WZY617" s="106" t="s">
        <v>30</v>
      </c>
      <c r="WZZ617" s="106"/>
      <c r="XAA617" s="106"/>
      <c r="XAB617" s="106"/>
      <c r="XAC617" s="106"/>
      <c r="XAD617" s="106"/>
      <c r="XAE617" s="106"/>
      <c r="XAF617" s="106"/>
      <c r="XAG617" s="106" t="s">
        <v>30</v>
      </c>
      <c r="XAH617" s="106"/>
      <c r="XAI617" s="106"/>
      <c r="XAJ617" s="106"/>
      <c r="XAK617" s="106"/>
      <c r="XAL617" s="106"/>
      <c r="XAM617" s="106"/>
      <c r="XAN617" s="106"/>
      <c r="XAO617" s="106" t="s">
        <v>30</v>
      </c>
      <c r="XAP617" s="106"/>
      <c r="XAQ617" s="106"/>
      <c r="XAR617" s="106"/>
      <c r="XAS617" s="106"/>
      <c r="XAT617" s="106"/>
      <c r="XAU617" s="106"/>
      <c r="XAV617" s="106"/>
      <c r="XAW617" s="106" t="s">
        <v>30</v>
      </c>
      <c r="XAX617" s="106"/>
      <c r="XAY617" s="106"/>
      <c r="XAZ617" s="106"/>
      <c r="XBA617" s="106"/>
      <c r="XBB617" s="106"/>
      <c r="XBC617" s="106"/>
      <c r="XBD617" s="106"/>
      <c r="XBE617" s="106" t="s">
        <v>30</v>
      </c>
      <c r="XBF617" s="106"/>
      <c r="XBG617" s="106"/>
      <c r="XBH617" s="106"/>
      <c r="XBI617" s="106"/>
      <c r="XBJ617" s="106"/>
      <c r="XBK617" s="106"/>
      <c r="XBL617" s="106"/>
      <c r="XBM617" s="106" t="s">
        <v>30</v>
      </c>
      <c r="XBN617" s="106"/>
      <c r="XBO617" s="106"/>
      <c r="XBP617" s="106"/>
      <c r="XBQ617" s="106"/>
      <c r="XBR617" s="106"/>
      <c r="XBS617" s="106"/>
      <c r="XBT617" s="106"/>
      <c r="XBU617" s="106" t="s">
        <v>30</v>
      </c>
      <c r="XBV617" s="106"/>
      <c r="XBW617" s="106"/>
      <c r="XBX617" s="106"/>
      <c r="XBY617" s="106"/>
      <c r="XBZ617" s="106"/>
      <c r="XCA617" s="106"/>
      <c r="XCB617" s="106"/>
      <c r="XCC617" s="106" t="s">
        <v>30</v>
      </c>
      <c r="XCD617" s="106"/>
      <c r="XCE617" s="106"/>
      <c r="XCF617" s="106"/>
      <c r="XCG617" s="106"/>
      <c r="XCH617" s="106"/>
      <c r="XCI617" s="106"/>
      <c r="XCJ617" s="106"/>
      <c r="XCK617" s="106" t="s">
        <v>30</v>
      </c>
      <c r="XCL617" s="106"/>
      <c r="XCM617" s="106"/>
      <c r="XCN617" s="106"/>
      <c r="XCO617" s="106"/>
      <c r="XCP617" s="106"/>
      <c r="XCQ617" s="106"/>
      <c r="XCR617" s="106"/>
      <c r="XCS617" s="106" t="s">
        <v>30</v>
      </c>
      <c r="XCT617" s="106"/>
      <c r="XCU617" s="106"/>
      <c r="XCV617" s="106"/>
      <c r="XCW617" s="106"/>
      <c r="XCX617" s="106"/>
      <c r="XCY617" s="106"/>
      <c r="XCZ617" s="106"/>
      <c r="XDA617" s="106" t="s">
        <v>30</v>
      </c>
      <c r="XDB617" s="106"/>
      <c r="XDC617" s="106"/>
      <c r="XDD617" s="106"/>
      <c r="XDE617" s="106"/>
      <c r="XDF617" s="106"/>
      <c r="XDG617" s="106"/>
      <c r="XDH617" s="106"/>
      <c r="XDI617" s="106" t="s">
        <v>30</v>
      </c>
      <c r="XDJ617" s="106"/>
      <c r="XDK617" s="106"/>
      <c r="XDL617" s="106"/>
      <c r="XDM617" s="106"/>
      <c r="XDN617" s="106"/>
      <c r="XDO617" s="106"/>
      <c r="XDP617" s="106"/>
      <c r="XDQ617" s="106" t="s">
        <v>30</v>
      </c>
      <c r="XDR617" s="106"/>
      <c r="XDS617" s="106"/>
      <c r="XDT617" s="106"/>
      <c r="XDU617" s="106"/>
      <c r="XDV617" s="106"/>
      <c r="XDW617" s="106"/>
      <c r="XDX617" s="106"/>
      <c r="XDY617" s="106" t="s">
        <v>30</v>
      </c>
      <c r="XDZ617" s="106"/>
      <c r="XEA617" s="106"/>
      <c r="XEB617" s="106"/>
      <c r="XEC617" s="106"/>
      <c r="XED617" s="106"/>
      <c r="XEE617" s="106"/>
      <c r="XEF617" s="106"/>
      <c r="XEG617" s="106" t="s">
        <v>30</v>
      </c>
      <c r="XEH617" s="106"/>
      <c r="XEI617" s="106"/>
      <c r="XEJ617" s="106"/>
      <c r="XEK617" s="106"/>
      <c r="XEL617" s="106"/>
      <c r="XEM617" s="106"/>
      <c r="XEN617" s="106"/>
      <c r="XEO617" s="106" t="s">
        <v>30</v>
      </c>
      <c r="XEP617" s="106"/>
      <c r="XEQ617" s="106"/>
      <c r="XER617" s="106"/>
      <c r="XES617" s="106"/>
      <c r="XET617" s="106"/>
      <c r="XEU617" s="106"/>
      <c r="XEV617" s="106"/>
      <c r="XEW617" s="106" t="s">
        <v>30</v>
      </c>
      <c r="XEX617" s="106"/>
      <c r="XEY617" s="106"/>
      <c r="XEZ617" s="106"/>
      <c r="XFA617" s="106"/>
      <c r="XFB617" s="106"/>
      <c r="XFC617" s="106"/>
      <c r="XFD617" s="106"/>
    </row>
    <row r="619" spans="1:16384">
      <c r="A619" s="79" t="s">
        <v>382</v>
      </c>
      <c r="B619" s="80"/>
      <c r="C619" s="81" t="s">
        <v>395</v>
      </c>
      <c r="D619" s="80"/>
      <c r="E619" s="80"/>
      <c r="F619" s="80"/>
      <c r="G619" s="80"/>
      <c r="H619" s="80"/>
      <c r="I619" s="80"/>
    </row>
    <row r="620" spans="1:16384" ht="31.5">
      <c r="A620" s="11" t="s">
        <v>0</v>
      </c>
      <c r="B620" s="11" t="s">
        <v>1</v>
      </c>
      <c r="C620" s="11" t="s">
        <v>25</v>
      </c>
      <c r="D620" s="11" t="s">
        <v>21</v>
      </c>
      <c r="E620" s="12" t="s">
        <v>2</v>
      </c>
      <c r="F620" s="13" t="s">
        <v>19</v>
      </c>
      <c r="G620" s="13" t="s">
        <v>20</v>
      </c>
      <c r="H620" s="13" t="s">
        <v>18</v>
      </c>
      <c r="I620" s="11" t="s">
        <v>3</v>
      </c>
    </row>
    <row r="621" spans="1:16384">
      <c r="A621" s="11" t="s">
        <v>4</v>
      </c>
      <c r="B621" s="11" t="s">
        <v>5</v>
      </c>
      <c r="C621" s="11" t="s">
        <v>6</v>
      </c>
      <c r="D621" s="11" t="s">
        <v>7</v>
      </c>
      <c r="E621" s="11" t="s">
        <v>8</v>
      </c>
      <c r="F621" s="11" t="s">
        <v>9</v>
      </c>
      <c r="G621" s="11" t="s">
        <v>22</v>
      </c>
      <c r="H621" s="11" t="s">
        <v>221</v>
      </c>
      <c r="I621" s="11" t="s">
        <v>290</v>
      </c>
    </row>
    <row r="622" spans="1:16384" ht="112.5" customHeight="1">
      <c r="A622" s="4" t="s">
        <v>10</v>
      </c>
      <c r="B622" s="46" t="s">
        <v>244</v>
      </c>
      <c r="C622" s="50">
        <v>1</v>
      </c>
      <c r="D622" s="71" t="s">
        <v>224</v>
      </c>
      <c r="E622" s="20"/>
      <c r="F622" s="21">
        <f t="shared" ref="F622:F629" si="58">ROUND(C622*E622,2)</f>
        <v>0</v>
      </c>
      <c r="G622" s="19">
        <v>0.23</v>
      </c>
      <c r="H622" s="1">
        <f t="shared" ref="H622:H629" si="59">ROUND(F622*G622+F622,2)</f>
        <v>0</v>
      </c>
      <c r="I622" s="24"/>
    </row>
    <row r="623" spans="1:16384" ht="49.5" customHeight="1">
      <c r="A623" s="4" t="s">
        <v>11</v>
      </c>
      <c r="B623" s="46" t="s">
        <v>245</v>
      </c>
      <c r="C623" s="50">
        <v>2</v>
      </c>
      <c r="D623" s="71" t="s">
        <v>76</v>
      </c>
      <c r="E623" s="20"/>
      <c r="F623" s="21">
        <f t="shared" si="58"/>
        <v>0</v>
      </c>
      <c r="G623" s="19">
        <v>0.23</v>
      </c>
      <c r="H623" s="1">
        <f t="shared" si="59"/>
        <v>0</v>
      </c>
      <c r="I623" s="24"/>
    </row>
    <row r="624" spans="1:16384" ht="48.75" customHeight="1">
      <c r="A624" s="4" t="s">
        <v>17</v>
      </c>
      <c r="B624" s="46" t="s">
        <v>246</v>
      </c>
      <c r="C624" s="50">
        <v>2</v>
      </c>
      <c r="D624" s="71" t="s">
        <v>76</v>
      </c>
      <c r="E624" s="20"/>
      <c r="F624" s="21">
        <f t="shared" si="58"/>
        <v>0</v>
      </c>
      <c r="G624" s="19">
        <v>0.23</v>
      </c>
      <c r="H624" s="1">
        <f t="shared" si="59"/>
        <v>0</v>
      </c>
      <c r="I624" s="24"/>
    </row>
    <row r="625" spans="1:9" ht="46.5" customHeight="1">
      <c r="A625" s="4" t="s">
        <v>35</v>
      </c>
      <c r="B625" s="46" t="s">
        <v>247</v>
      </c>
      <c r="C625" s="50">
        <v>1</v>
      </c>
      <c r="D625" s="71" t="s">
        <v>224</v>
      </c>
      <c r="E625" s="20"/>
      <c r="F625" s="21">
        <f t="shared" si="58"/>
        <v>0</v>
      </c>
      <c r="G625" s="19">
        <v>0.23</v>
      </c>
      <c r="H625" s="1">
        <f t="shared" si="59"/>
        <v>0</v>
      </c>
      <c r="I625" s="24"/>
    </row>
    <row r="626" spans="1:9" ht="42.75" customHeight="1">
      <c r="A626" s="4" t="s">
        <v>36</v>
      </c>
      <c r="B626" s="46" t="s">
        <v>248</v>
      </c>
      <c r="C626" s="50">
        <v>1</v>
      </c>
      <c r="D626" s="71" t="s">
        <v>224</v>
      </c>
      <c r="E626" s="20"/>
      <c r="F626" s="21">
        <f t="shared" si="58"/>
        <v>0</v>
      </c>
      <c r="G626" s="19">
        <v>0.23</v>
      </c>
      <c r="H626" s="1">
        <f t="shared" si="59"/>
        <v>0</v>
      </c>
      <c r="I626" s="24"/>
    </row>
    <row r="627" spans="1:9" ht="48" customHeight="1">
      <c r="A627" s="4" t="s">
        <v>38</v>
      </c>
      <c r="B627" s="46" t="s">
        <v>249</v>
      </c>
      <c r="C627" s="50">
        <v>1</v>
      </c>
      <c r="D627" s="71" t="s">
        <v>224</v>
      </c>
      <c r="E627" s="20"/>
      <c r="F627" s="21">
        <f t="shared" si="58"/>
        <v>0</v>
      </c>
      <c r="G627" s="19">
        <v>0.23</v>
      </c>
      <c r="H627" s="1">
        <f t="shared" si="59"/>
        <v>0</v>
      </c>
      <c r="I627" s="24"/>
    </row>
    <row r="628" spans="1:9" ht="48" customHeight="1">
      <c r="A628" s="4" t="s">
        <v>39</v>
      </c>
      <c r="B628" s="46" t="s">
        <v>250</v>
      </c>
      <c r="C628" s="50">
        <v>3</v>
      </c>
      <c r="D628" s="71" t="s">
        <v>224</v>
      </c>
      <c r="E628" s="20"/>
      <c r="F628" s="21">
        <f t="shared" si="58"/>
        <v>0</v>
      </c>
      <c r="G628" s="19">
        <v>0.23</v>
      </c>
      <c r="H628" s="1">
        <f t="shared" si="59"/>
        <v>0</v>
      </c>
      <c r="I628" s="24"/>
    </row>
    <row r="629" spans="1:9" ht="44.25" customHeight="1">
      <c r="A629" s="4" t="s">
        <v>42</v>
      </c>
      <c r="B629" s="46" t="s">
        <v>251</v>
      </c>
      <c r="C629" s="50">
        <v>3</v>
      </c>
      <c r="D629" s="71" t="s">
        <v>224</v>
      </c>
      <c r="E629" s="20"/>
      <c r="F629" s="21">
        <f t="shared" si="58"/>
        <v>0</v>
      </c>
      <c r="G629" s="19">
        <v>0.23</v>
      </c>
      <c r="H629" s="1">
        <f t="shared" si="59"/>
        <v>0</v>
      </c>
      <c r="I629" s="24"/>
    </row>
    <row r="630" spans="1:9">
      <c r="A630" s="3"/>
      <c r="B630" s="6" t="s">
        <v>12</v>
      </c>
      <c r="C630" s="7"/>
      <c r="D630" s="7"/>
      <c r="E630" s="7" t="s">
        <v>13</v>
      </c>
      <c r="F630" s="22">
        <f>SUM(F622:F629)</f>
        <v>0</v>
      </c>
      <c r="G630" s="23"/>
      <c r="H630" s="22">
        <f>SUM(H622:H629)</f>
        <v>0</v>
      </c>
      <c r="I630" s="18"/>
    </row>
    <row r="631" spans="1:9">
      <c r="A631" s="31" t="s">
        <v>14</v>
      </c>
      <c r="B631" s="32" t="s">
        <v>26</v>
      </c>
      <c r="C631" s="33"/>
      <c r="D631" s="34"/>
      <c r="E631" s="35"/>
      <c r="F631" s="33"/>
      <c r="G631" s="36"/>
      <c r="H631" s="37"/>
      <c r="I631" s="36"/>
    </row>
    <row r="632" spans="1:9">
      <c r="A632" s="107" t="s">
        <v>404</v>
      </c>
      <c r="B632" s="108"/>
      <c r="C632" s="108"/>
      <c r="D632" s="108"/>
      <c r="E632" s="108"/>
      <c r="F632" s="108"/>
      <c r="G632" s="108"/>
      <c r="H632" s="28"/>
      <c r="I632" s="30" t="s">
        <v>27</v>
      </c>
    </row>
    <row r="633" spans="1:9">
      <c r="A633" s="107" t="s">
        <v>34</v>
      </c>
      <c r="B633" s="108"/>
      <c r="C633" s="108"/>
      <c r="D633" s="108"/>
      <c r="E633" s="108"/>
      <c r="F633" s="108"/>
      <c r="G633" s="108"/>
      <c r="H633" s="28"/>
      <c r="I633" s="30" t="s">
        <v>27</v>
      </c>
    </row>
    <row r="634" spans="1:9">
      <c r="A634" s="109" t="s">
        <v>28</v>
      </c>
      <c r="B634" s="110"/>
      <c r="C634" s="110"/>
      <c r="D634" s="110"/>
      <c r="E634" s="110"/>
      <c r="F634" s="110"/>
      <c r="G634" s="110"/>
      <c r="H634" s="29"/>
      <c r="I634" s="30" t="s">
        <v>27</v>
      </c>
    </row>
    <row r="635" spans="1:9">
      <c r="A635" s="107" t="s">
        <v>282</v>
      </c>
      <c r="B635" s="108"/>
      <c r="C635" s="108"/>
      <c r="D635" s="108"/>
      <c r="E635" s="108"/>
      <c r="F635" s="108"/>
      <c r="G635" s="108"/>
      <c r="H635" s="29"/>
      <c r="I635" s="30" t="s">
        <v>29</v>
      </c>
    </row>
    <row r="636" spans="1:9">
      <c r="A636" s="8" t="s">
        <v>14</v>
      </c>
      <c r="B636" s="9" t="s">
        <v>15</v>
      </c>
      <c r="C636" s="9"/>
      <c r="D636" s="9"/>
      <c r="E636" s="9"/>
      <c r="F636" s="3"/>
      <c r="G636" s="3"/>
      <c r="H636" s="3"/>
      <c r="I636" s="3"/>
    </row>
    <row r="637" spans="1:9">
      <c r="A637" s="8" t="s">
        <v>14</v>
      </c>
      <c r="B637" s="9" t="s">
        <v>23</v>
      </c>
      <c r="C637" s="9"/>
      <c r="D637" s="9"/>
      <c r="E637" s="10"/>
      <c r="F637" s="3"/>
      <c r="G637" s="3"/>
      <c r="H637" s="3"/>
      <c r="I637" s="9"/>
    </row>
    <row r="638" spans="1:9">
      <c r="A638" s="8" t="s">
        <v>14</v>
      </c>
      <c r="B638" s="14" t="s">
        <v>16</v>
      </c>
      <c r="C638" s="15"/>
      <c r="D638" s="15"/>
      <c r="E638" s="15"/>
      <c r="F638" s="16"/>
      <c r="G638" s="16"/>
      <c r="H638" s="16"/>
      <c r="I638" s="15"/>
    </row>
    <row r="639" spans="1:9">
      <c r="A639" s="3"/>
      <c r="B639" s="17" t="s">
        <v>24</v>
      </c>
      <c r="C639" s="16"/>
      <c r="D639" s="16"/>
      <c r="E639" s="16"/>
      <c r="F639" s="16"/>
      <c r="G639" s="16"/>
      <c r="H639" s="16"/>
      <c r="I639" s="16"/>
    </row>
    <row r="640" spans="1:9">
      <c r="A640" s="10"/>
      <c r="B640" s="106" t="s">
        <v>30</v>
      </c>
      <c r="C640" s="106"/>
      <c r="D640" s="106"/>
      <c r="E640" s="106"/>
      <c r="F640" s="106"/>
      <c r="G640" s="106"/>
      <c r="H640" s="106"/>
      <c r="I640" s="106"/>
    </row>
    <row r="643" spans="1:9">
      <c r="A643" s="79" t="s">
        <v>383</v>
      </c>
      <c r="B643" s="80"/>
      <c r="C643" s="81" t="s">
        <v>395</v>
      </c>
      <c r="D643" s="80"/>
      <c r="E643" s="80"/>
      <c r="F643" s="80"/>
      <c r="G643" s="80"/>
      <c r="H643" s="80"/>
      <c r="I643" s="80"/>
    </row>
    <row r="644" spans="1:9" ht="31.5">
      <c r="A644" s="53" t="s">
        <v>0</v>
      </c>
      <c r="B644" s="11" t="s">
        <v>1</v>
      </c>
      <c r="C644" s="11" t="s">
        <v>25</v>
      </c>
      <c r="D644" s="11" t="s">
        <v>21</v>
      </c>
      <c r="E644" s="12" t="s">
        <v>2</v>
      </c>
      <c r="F644" s="13" t="s">
        <v>19</v>
      </c>
      <c r="G644" s="13" t="s">
        <v>20</v>
      </c>
      <c r="H644" s="13" t="s">
        <v>18</v>
      </c>
      <c r="I644" s="11" t="s">
        <v>3</v>
      </c>
    </row>
    <row r="645" spans="1:9">
      <c r="A645" s="11" t="s">
        <v>4</v>
      </c>
      <c r="B645" s="11" t="s">
        <v>5</v>
      </c>
      <c r="C645" s="11" t="s">
        <v>6</v>
      </c>
      <c r="D645" s="11" t="s">
        <v>7</v>
      </c>
      <c r="E645" s="11" t="s">
        <v>8</v>
      </c>
      <c r="F645" s="11" t="s">
        <v>9</v>
      </c>
      <c r="G645" s="11" t="s">
        <v>22</v>
      </c>
      <c r="H645" s="11" t="s">
        <v>221</v>
      </c>
      <c r="I645" s="11" t="s">
        <v>290</v>
      </c>
    </row>
    <row r="646" spans="1:9" ht="47.25" customHeight="1">
      <c r="A646" s="4" t="s">
        <v>10</v>
      </c>
      <c r="B646" s="43" t="s">
        <v>252</v>
      </c>
      <c r="C646" s="5">
        <v>6</v>
      </c>
      <c r="D646" s="71" t="s">
        <v>76</v>
      </c>
      <c r="E646" s="20"/>
      <c r="F646" s="21">
        <f>ROUND(C646*E646,2)</f>
        <v>0</v>
      </c>
      <c r="G646" s="19">
        <v>0.23</v>
      </c>
      <c r="H646" s="1">
        <f t="shared" ref="H646" si="60">ROUND(F646*G646+F646,2)</f>
        <v>0</v>
      </c>
      <c r="I646" s="24"/>
    </row>
    <row r="647" spans="1:9" ht="27" customHeight="1">
      <c r="A647" s="4" t="s">
        <v>11</v>
      </c>
      <c r="B647" s="43" t="s">
        <v>253</v>
      </c>
      <c r="C647" s="5">
        <v>6</v>
      </c>
      <c r="D647" s="71" t="s">
        <v>276</v>
      </c>
      <c r="E647" s="20"/>
      <c r="F647" s="21">
        <f>ROUND(C647*E647,2)</f>
        <v>0</v>
      </c>
      <c r="G647" s="19">
        <v>0.23</v>
      </c>
      <c r="H647" s="1">
        <f t="shared" ref="H647" si="61">ROUND(F647*G647+F647,2)</f>
        <v>0</v>
      </c>
      <c r="I647" s="24"/>
    </row>
    <row r="648" spans="1:9">
      <c r="A648" s="3"/>
      <c r="B648" s="6" t="s">
        <v>12</v>
      </c>
      <c r="C648" s="7"/>
      <c r="D648" s="7"/>
      <c r="E648" s="7" t="s">
        <v>13</v>
      </c>
      <c r="F648" s="22">
        <f>SUM(F646:F647)</f>
        <v>0</v>
      </c>
      <c r="G648" s="23"/>
      <c r="H648" s="22">
        <f>SUM(H646:H647)</f>
        <v>0</v>
      </c>
      <c r="I648" s="18"/>
    </row>
    <row r="649" spans="1:9">
      <c r="A649" s="31" t="s">
        <v>14</v>
      </c>
      <c r="B649" s="32" t="s">
        <v>26</v>
      </c>
      <c r="C649" s="33"/>
      <c r="D649" s="34"/>
      <c r="E649" s="35"/>
      <c r="F649" s="33"/>
      <c r="G649" s="36"/>
      <c r="H649" s="37"/>
      <c r="I649" s="36"/>
    </row>
    <row r="650" spans="1:9">
      <c r="A650" s="107" t="s">
        <v>404</v>
      </c>
      <c r="B650" s="108"/>
      <c r="C650" s="108"/>
      <c r="D650" s="108"/>
      <c r="E650" s="108"/>
      <c r="F650" s="108"/>
      <c r="G650" s="108"/>
      <c r="H650" s="28"/>
      <c r="I650" s="30" t="s">
        <v>27</v>
      </c>
    </row>
    <row r="651" spans="1:9">
      <c r="A651" s="107" t="s">
        <v>34</v>
      </c>
      <c r="B651" s="108"/>
      <c r="C651" s="108"/>
      <c r="D651" s="108"/>
      <c r="E651" s="108"/>
      <c r="F651" s="108"/>
      <c r="G651" s="108"/>
      <c r="H651" s="28"/>
      <c r="I651" s="30" t="s">
        <v>27</v>
      </c>
    </row>
    <row r="652" spans="1:9">
      <c r="A652" s="109" t="s">
        <v>28</v>
      </c>
      <c r="B652" s="110"/>
      <c r="C652" s="110"/>
      <c r="D652" s="110"/>
      <c r="E652" s="110"/>
      <c r="F652" s="110"/>
      <c r="G652" s="110"/>
      <c r="H652" s="29"/>
      <c r="I652" s="30" t="s">
        <v>27</v>
      </c>
    </row>
    <row r="653" spans="1:9">
      <c r="A653" s="107" t="s">
        <v>282</v>
      </c>
      <c r="B653" s="108"/>
      <c r="C653" s="108"/>
      <c r="D653" s="108"/>
      <c r="E653" s="108"/>
      <c r="F653" s="108"/>
      <c r="G653" s="108"/>
      <c r="H653" s="29"/>
      <c r="I653" s="30" t="s">
        <v>29</v>
      </c>
    </row>
    <row r="654" spans="1:9">
      <c r="A654" s="8" t="s">
        <v>14</v>
      </c>
      <c r="B654" s="9" t="s">
        <v>15</v>
      </c>
      <c r="C654" s="9"/>
      <c r="D654" s="9"/>
      <c r="E654" s="9"/>
      <c r="F654" s="3"/>
      <c r="G654" s="3"/>
      <c r="H654" s="3"/>
      <c r="I654" s="3"/>
    </row>
    <row r="655" spans="1:9">
      <c r="A655" s="8" t="s">
        <v>14</v>
      </c>
      <c r="B655" s="9" t="s">
        <v>23</v>
      </c>
      <c r="C655" s="9"/>
      <c r="D655" s="9"/>
      <c r="E655" s="10"/>
      <c r="F655" s="3"/>
      <c r="G655" s="3"/>
      <c r="H655" s="3"/>
      <c r="I655" s="9"/>
    </row>
    <row r="656" spans="1:9">
      <c r="A656" s="8" t="s">
        <v>14</v>
      </c>
      <c r="B656" s="14" t="s">
        <v>16</v>
      </c>
      <c r="C656" s="15"/>
      <c r="D656" s="15"/>
      <c r="E656" s="15"/>
      <c r="F656" s="16"/>
      <c r="G656" s="16"/>
      <c r="H656" s="16"/>
      <c r="I656" s="15"/>
    </row>
    <row r="657" spans="1:9">
      <c r="A657" s="3"/>
      <c r="B657" s="17" t="s">
        <v>24</v>
      </c>
      <c r="C657" s="16"/>
      <c r="D657" s="16"/>
      <c r="E657" s="16"/>
      <c r="F657" s="16"/>
      <c r="G657" s="16"/>
      <c r="H657" s="16"/>
      <c r="I657" s="16"/>
    </row>
    <row r="658" spans="1:9">
      <c r="A658" s="10"/>
      <c r="B658" s="106" t="s">
        <v>30</v>
      </c>
      <c r="C658" s="106"/>
      <c r="D658" s="106"/>
      <c r="E658" s="106"/>
      <c r="F658" s="106"/>
      <c r="G658" s="106"/>
      <c r="H658" s="106"/>
      <c r="I658" s="106"/>
    </row>
    <row r="660" spans="1:9">
      <c r="A660" s="79" t="s">
        <v>384</v>
      </c>
      <c r="B660" s="80"/>
      <c r="C660" s="81" t="s">
        <v>395</v>
      </c>
      <c r="D660" s="80"/>
      <c r="E660" s="80"/>
      <c r="F660" s="80"/>
      <c r="G660" s="80"/>
      <c r="H660" s="80"/>
      <c r="I660" s="80"/>
    </row>
    <row r="661" spans="1:9" ht="31.5">
      <c r="A661" s="11" t="s">
        <v>0</v>
      </c>
      <c r="B661" s="11" t="s">
        <v>1</v>
      </c>
      <c r="C661" s="11" t="s">
        <v>25</v>
      </c>
      <c r="D661" s="11" t="s">
        <v>21</v>
      </c>
      <c r="E661" s="12" t="s">
        <v>2</v>
      </c>
      <c r="F661" s="13" t="s">
        <v>19</v>
      </c>
      <c r="G661" s="13" t="s">
        <v>20</v>
      </c>
      <c r="H661" s="13" t="s">
        <v>18</v>
      </c>
      <c r="I661" s="11" t="s">
        <v>3</v>
      </c>
    </row>
    <row r="662" spans="1:9">
      <c r="A662" s="11" t="s">
        <v>4</v>
      </c>
      <c r="B662" s="11" t="s">
        <v>5</v>
      </c>
      <c r="C662" s="11" t="s">
        <v>6</v>
      </c>
      <c r="D662" s="11" t="s">
        <v>7</v>
      </c>
      <c r="E662" s="11" t="s">
        <v>8</v>
      </c>
      <c r="F662" s="11" t="s">
        <v>9</v>
      </c>
      <c r="G662" s="11" t="s">
        <v>22</v>
      </c>
      <c r="H662" s="11" t="s">
        <v>221</v>
      </c>
      <c r="I662" s="11" t="s">
        <v>290</v>
      </c>
    </row>
    <row r="663" spans="1:9" ht="60">
      <c r="A663" s="4" t="s">
        <v>10</v>
      </c>
      <c r="B663" s="54" t="s">
        <v>254</v>
      </c>
      <c r="C663" s="5">
        <v>30</v>
      </c>
      <c r="D663" s="71" t="s">
        <v>76</v>
      </c>
      <c r="E663" s="20"/>
      <c r="F663" s="21">
        <f>ROUND(C663*E663,2)</f>
        <v>0</v>
      </c>
      <c r="G663" s="19">
        <v>0.23</v>
      </c>
      <c r="H663" s="1">
        <f t="shared" ref="H663" si="62">ROUND(F663*G663+F663,2)</f>
        <v>0</v>
      </c>
      <c r="I663" s="24"/>
    </row>
    <row r="664" spans="1:9" ht="45">
      <c r="A664" s="4" t="s">
        <v>11</v>
      </c>
      <c r="B664" s="55" t="s">
        <v>255</v>
      </c>
      <c r="C664" s="5">
        <v>7</v>
      </c>
      <c r="D664" s="71" t="s">
        <v>76</v>
      </c>
      <c r="E664" s="20"/>
      <c r="F664" s="21">
        <f>ROUND(C664*E664,2)</f>
        <v>0</v>
      </c>
      <c r="G664" s="19">
        <v>0.08</v>
      </c>
      <c r="H664" s="1">
        <f t="shared" ref="H664" si="63">ROUND(F664*G664+F664,2)</f>
        <v>0</v>
      </c>
      <c r="I664" s="24"/>
    </row>
    <row r="665" spans="1:9">
      <c r="A665" s="3"/>
      <c r="B665" s="6" t="s">
        <v>12</v>
      </c>
      <c r="C665" s="7"/>
      <c r="D665" s="7"/>
      <c r="E665" s="7" t="s">
        <v>13</v>
      </c>
      <c r="F665" s="22">
        <f>SUM(F663:F664)</f>
        <v>0</v>
      </c>
      <c r="G665" s="23"/>
      <c r="H665" s="22">
        <f>SUM(H663:H664)</f>
        <v>0</v>
      </c>
      <c r="I665" s="18"/>
    </row>
    <row r="666" spans="1:9">
      <c r="A666" s="31" t="s">
        <v>14</v>
      </c>
      <c r="B666" s="32" t="s">
        <v>26</v>
      </c>
      <c r="C666" s="33"/>
      <c r="D666" s="34"/>
      <c r="E666" s="35"/>
      <c r="F666" s="33"/>
      <c r="G666" s="36"/>
      <c r="H666" s="37"/>
      <c r="I666" s="36"/>
    </row>
    <row r="667" spans="1:9">
      <c r="A667" s="107" t="s">
        <v>404</v>
      </c>
      <c r="B667" s="108"/>
      <c r="C667" s="108"/>
      <c r="D667" s="108"/>
      <c r="E667" s="108"/>
      <c r="F667" s="108"/>
      <c r="G667" s="108"/>
      <c r="H667" s="28"/>
      <c r="I667" s="30" t="s">
        <v>27</v>
      </c>
    </row>
    <row r="668" spans="1:9">
      <c r="A668" s="107" t="s">
        <v>34</v>
      </c>
      <c r="B668" s="108"/>
      <c r="C668" s="108"/>
      <c r="D668" s="108"/>
      <c r="E668" s="108"/>
      <c r="F668" s="108"/>
      <c r="G668" s="108"/>
      <c r="H668" s="28"/>
      <c r="I668" s="30" t="s">
        <v>27</v>
      </c>
    </row>
    <row r="669" spans="1:9">
      <c r="A669" s="109" t="s">
        <v>28</v>
      </c>
      <c r="B669" s="110"/>
      <c r="C669" s="110"/>
      <c r="D669" s="110"/>
      <c r="E669" s="110"/>
      <c r="F669" s="110"/>
      <c r="G669" s="110"/>
      <c r="H669" s="29"/>
      <c r="I669" s="30" t="s">
        <v>27</v>
      </c>
    </row>
    <row r="670" spans="1:9">
      <c r="A670" s="107" t="s">
        <v>283</v>
      </c>
      <c r="B670" s="108"/>
      <c r="C670" s="108"/>
      <c r="D670" s="108"/>
      <c r="E670" s="108"/>
      <c r="F670" s="108"/>
      <c r="G670" s="108"/>
      <c r="H670" s="29"/>
      <c r="I670" s="30" t="s">
        <v>29</v>
      </c>
    </row>
    <row r="671" spans="1:9">
      <c r="A671" s="8" t="s">
        <v>14</v>
      </c>
      <c r="B671" s="9" t="s">
        <v>15</v>
      </c>
      <c r="C671" s="9"/>
      <c r="D671" s="9"/>
      <c r="E671" s="9"/>
      <c r="F671" s="3"/>
      <c r="G671" s="3"/>
      <c r="H671" s="3"/>
      <c r="I671" s="3"/>
    </row>
    <row r="672" spans="1:9">
      <c r="A672" s="8" t="s">
        <v>14</v>
      </c>
      <c r="B672" s="9" t="s">
        <v>23</v>
      </c>
      <c r="C672" s="9"/>
      <c r="D672" s="9"/>
      <c r="E672" s="10"/>
      <c r="F672" s="3"/>
      <c r="G672" s="3"/>
      <c r="H672" s="3"/>
      <c r="I672" s="9"/>
    </row>
    <row r="673" spans="1:9">
      <c r="A673" s="8" t="s">
        <v>14</v>
      </c>
      <c r="B673" s="14" t="s">
        <v>16</v>
      </c>
      <c r="C673" s="15"/>
      <c r="D673" s="15"/>
      <c r="E673" s="15"/>
      <c r="F673" s="16"/>
      <c r="G673" s="16"/>
      <c r="H673" s="16"/>
      <c r="I673" s="15"/>
    </row>
    <row r="674" spans="1:9">
      <c r="A674" s="3"/>
      <c r="B674" s="17" t="s">
        <v>24</v>
      </c>
      <c r="C674" s="16"/>
      <c r="D674" s="16"/>
      <c r="E674" s="16"/>
      <c r="F674" s="16"/>
      <c r="G674" s="16"/>
      <c r="H674" s="16"/>
      <c r="I674" s="16"/>
    </row>
    <row r="675" spans="1:9">
      <c r="A675" s="10"/>
      <c r="B675" s="106" t="s">
        <v>30</v>
      </c>
      <c r="C675" s="106"/>
      <c r="D675" s="106"/>
      <c r="E675" s="106"/>
      <c r="F675" s="106"/>
      <c r="G675" s="106"/>
      <c r="H675" s="106"/>
      <c r="I675" s="106"/>
    </row>
    <row r="677" spans="1:9">
      <c r="A677" s="79" t="s">
        <v>385</v>
      </c>
      <c r="B677" s="80"/>
      <c r="C677" s="81" t="s">
        <v>395</v>
      </c>
      <c r="D677" s="80"/>
      <c r="E677" s="80"/>
      <c r="F677" s="80"/>
      <c r="G677" s="80"/>
      <c r="H677" s="80"/>
      <c r="I677" s="80"/>
    </row>
    <row r="678" spans="1:9" ht="31.5">
      <c r="A678" s="11" t="s">
        <v>0</v>
      </c>
      <c r="B678" s="11" t="s">
        <v>1</v>
      </c>
      <c r="C678" s="11" t="s">
        <v>25</v>
      </c>
      <c r="D678" s="11" t="s">
        <v>21</v>
      </c>
      <c r="E678" s="12" t="s">
        <v>2</v>
      </c>
      <c r="F678" s="13" t="s">
        <v>19</v>
      </c>
      <c r="G678" s="13" t="s">
        <v>20</v>
      </c>
      <c r="H678" s="13" t="s">
        <v>18</v>
      </c>
      <c r="I678" s="11" t="s">
        <v>3</v>
      </c>
    </row>
    <row r="679" spans="1:9">
      <c r="A679" s="11" t="s">
        <v>4</v>
      </c>
      <c r="B679" s="11" t="s">
        <v>5</v>
      </c>
      <c r="C679" s="11" t="s">
        <v>6</v>
      </c>
      <c r="D679" s="11" t="s">
        <v>7</v>
      </c>
      <c r="E679" s="11" t="s">
        <v>8</v>
      </c>
      <c r="F679" s="11" t="s">
        <v>9</v>
      </c>
      <c r="G679" s="11" t="s">
        <v>22</v>
      </c>
      <c r="H679" s="11" t="s">
        <v>221</v>
      </c>
      <c r="I679" s="11" t="s">
        <v>290</v>
      </c>
    </row>
    <row r="680" spans="1:9" ht="30">
      <c r="A680" s="4" t="s">
        <v>10</v>
      </c>
      <c r="B680" s="43" t="s">
        <v>256</v>
      </c>
      <c r="C680" s="5">
        <v>6</v>
      </c>
      <c r="D680" s="71" t="s">
        <v>224</v>
      </c>
      <c r="E680" s="20"/>
      <c r="F680" s="21">
        <f>ROUND(C680*E680,2)</f>
        <v>0</v>
      </c>
      <c r="G680" s="19">
        <v>0.23</v>
      </c>
      <c r="H680" s="1">
        <f t="shared" ref="H680" si="64">ROUND(F680*G680+F680,2)</f>
        <v>0</v>
      </c>
      <c r="I680" s="24"/>
    </row>
    <row r="681" spans="1:9" ht="45">
      <c r="A681" s="4" t="s">
        <v>11</v>
      </c>
      <c r="B681" s="43" t="s">
        <v>257</v>
      </c>
      <c r="C681" s="5">
        <v>2</v>
      </c>
      <c r="D681" s="73" t="s">
        <v>76</v>
      </c>
      <c r="E681" s="20"/>
      <c r="F681" s="21">
        <f>ROUND(C681*E681,2)</f>
        <v>0</v>
      </c>
      <c r="G681" s="19">
        <v>0.23</v>
      </c>
      <c r="H681" s="1">
        <f t="shared" ref="H681" si="65">ROUND(F681*G681+F681,2)</f>
        <v>0</v>
      </c>
      <c r="I681" s="24"/>
    </row>
    <row r="682" spans="1:9">
      <c r="A682" s="3"/>
      <c r="B682" s="6" t="s">
        <v>12</v>
      </c>
      <c r="C682" s="7"/>
      <c r="D682" s="7"/>
      <c r="E682" s="7" t="s">
        <v>13</v>
      </c>
      <c r="F682" s="22">
        <f>SUM(F680:F681)</f>
        <v>0</v>
      </c>
      <c r="G682" s="23"/>
      <c r="H682" s="22">
        <f>SUM(H680:H681)</f>
        <v>0</v>
      </c>
      <c r="I682" s="18"/>
    </row>
    <row r="683" spans="1:9">
      <c r="A683" s="31" t="s">
        <v>14</v>
      </c>
      <c r="B683" s="32" t="s">
        <v>26</v>
      </c>
      <c r="C683" s="33"/>
      <c r="D683" s="34"/>
      <c r="E683" s="35"/>
      <c r="F683" s="33"/>
      <c r="G683" s="36"/>
      <c r="H683" s="37"/>
      <c r="I683" s="36"/>
    </row>
    <row r="684" spans="1:9">
      <c r="A684" s="107" t="s">
        <v>33</v>
      </c>
      <c r="B684" s="108"/>
      <c r="C684" s="108"/>
      <c r="D684" s="108"/>
      <c r="E684" s="108"/>
      <c r="F684" s="108"/>
      <c r="G684" s="108"/>
      <c r="H684" s="28"/>
      <c r="I684" s="30" t="s">
        <v>27</v>
      </c>
    </row>
    <row r="685" spans="1:9">
      <c r="A685" s="107" t="s">
        <v>34</v>
      </c>
      <c r="B685" s="108"/>
      <c r="C685" s="108"/>
      <c r="D685" s="108"/>
      <c r="E685" s="108"/>
      <c r="F685" s="108"/>
      <c r="G685" s="108"/>
      <c r="H685" s="28"/>
      <c r="I685" s="30" t="s">
        <v>27</v>
      </c>
    </row>
    <row r="686" spans="1:9">
      <c r="A686" s="109" t="s">
        <v>28</v>
      </c>
      <c r="B686" s="110"/>
      <c r="C686" s="110"/>
      <c r="D686" s="110"/>
      <c r="E686" s="110"/>
      <c r="F686" s="110"/>
      <c r="G686" s="110"/>
      <c r="H686" s="29"/>
      <c r="I686" s="30" t="s">
        <v>27</v>
      </c>
    </row>
    <row r="687" spans="1:9">
      <c r="A687" s="107" t="s">
        <v>282</v>
      </c>
      <c r="B687" s="108"/>
      <c r="C687" s="108"/>
      <c r="D687" s="108"/>
      <c r="E687" s="108"/>
      <c r="F687" s="108"/>
      <c r="G687" s="108"/>
      <c r="H687" s="29"/>
      <c r="I687" s="30" t="s">
        <v>29</v>
      </c>
    </row>
    <row r="688" spans="1:9">
      <c r="A688" s="8" t="s">
        <v>14</v>
      </c>
      <c r="B688" s="9" t="s">
        <v>15</v>
      </c>
      <c r="C688" s="9"/>
      <c r="D688" s="9"/>
      <c r="E688" s="9"/>
      <c r="F688" s="3"/>
      <c r="G688" s="3"/>
      <c r="H688" s="3"/>
      <c r="I688" s="3"/>
    </row>
    <row r="689" spans="1:9">
      <c r="A689" s="8" t="s">
        <v>14</v>
      </c>
      <c r="B689" s="9" t="s">
        <v>23</v>
      </c>
      <c r="C689" s="9"/>
      <c r="D689" s="9"/>
      <c r="E689" s="10"/>
      <c r="F689" s="3"/>
      <c r="G689" s="3"/>
      <c r="H689" s="3"/>
      <c r="I689" s="9"/>
    </row>
    <row r="690" spans="1:9">
      <c r="A690" s="8" t="s">
        <v>14</v>
      </c>
      <c r="B690" s="14" t="s">
        <v>16</v>
      </c>
      <c r="C690" s="15"/>
      <c r="D690" s="15"/>
      <c r="E690" s="15"/>
      <c r="F690" s="16"/>
      <c r="G690" s="16"/>
      <c r="H690" s="16"/>
      <c r="I690" s="15"/>
    </row>
    <row r="691" spans="1:9">
      <c r="A691" s="3"/>
      <c r="B691" s="17" t="s">
        <v>24</v>
      </c>
      <c r="C691" s="16"/>
      <c r="D691" s="16"/>
      <c r="E691" s="16"/>
      <c r="F691" s="16"/>
      <c r="G691" s="16"/>
      <c r="H691" s="16"/>
      <c r="I691" s="16"/>
    </row>
    <row r="692" spans="1:9">
      <c r="A692" s="10"/>
      <c r="B692" s="106" t="s">
        <v>30</v>
      </c>
      <c r="C692" s="106"/>
      <c r="D692" s="106"/>
      <c r="E692" s="106"/>
      <c r="F692" s="106"/>
      <c r="G692" s="106"/>
      <c r="H692" s="106"/>
      <c r="I692" s="106"/>
    </row>
    <row r="694" spans="1:9">
      <c r="A694" s="79" t="s">
        <v>386</v>
      </c>
      <c r="B694" s="80"/>
      <c r="C694" s="81" t="s">
        <v>395</v>
      </c>
      <c r="D694" s="80"/>
      <c r="E694" s="80"/>
      <c r="F694" s="80"/>
      <c r="G694" s="80"/>
      <c r="H694" s="80"/>
      <c r="I694" s="80"/>
    </row>
    <row r="695" spans="1:9" ht="31.5">
      <c r="A695" s="11" t="s">
        <v>0</v>
      </c>
      <c r="B695" s="11" t="s">
        <v>1</v>
      </c>
      <c r="C695" s="11" t="s">
        <v>25</v>
      </c>
      <c r="D695" s="11" t="s">
        <v>21</v>
      </c>
      <c r="E695" s="12" t="s">
        <v>2</v>
      </c>
      <c r="F695" s="13" t="s">
        <v>19</v>
      </c>
      <c r="G695" s="13" t="s">
        <v>20</v>
      </c>
      <c r="H695" s="13" t="s">
        <v>18</v>
      </c>
      <c r="I695" s="11" t="s">
        <v>3</v>
      </c>
    </row>
    <row r="696" spans="1:9">
      <c r="A696" s="11" t="s">
        <v>4</v>
      </c>
      <c r="B696" s="11" t="s">
        <v>5</v>
      </c>
      <c r="C696" s="11" t="s">
        <v>6</v>
      </c>
      <c r="D696" s="11" t="s">
        <v>7</v>
      </c>
      <c r="E696" s="11" t="s">
        <v>8</v>
      </c>
      <c r="F696" s="11" t="s">
        <v>9</v>
      </c>
      <c r="G696" s="11" t="s">
        <v>22</v>
      </c>
      <c r="H696" s="11" t="s">
        <v>221</v>
      </c>
      <c r="I696" s="11" t="s">
        <v>290</v>
      </c>
    </row>
    <row r="697" spans="1:9" ht="45">
      <c r="A697" s="4" t="s">
        <v>10</v>
      </c>
      <c r="B697" s="43" t="s">
        <v>258</v>
      </c>
      <c r="C697" s="5">
        <v>27</v>
      </c>
      <c r="D697" s="71" t="s">
        <v>76</v>
      </c>
      <c r="E697" s="20"/>
      <c r="F697" s="21">
        <f>ROUND(C697*E697,2)</f>
        <v>0</v>
      </c>
      <c r="G697" s="19">
        <v>0.08</v>
      </c>
      <c r="H697" s="1">
        <f t="shared" ref="H697" si="66">ROUND(F697*G697+F697,2)</f>
        <v>0</v>
      </c>
      <c r="I697" s="24"/>
    </row>
    <row r="698" spans="1:9">
      <c r="A698" s="3"/>
      <c r="B698" s="6" t="s">
        <v>12</v>
      </c>
      <c r="C698" s="7"/>
      <c r="D698" s="7"/>
      <c r="E698" s="7" t="s">
        <v>13</v>
      </c>
      <c r="F698" s="22">
        <f>SUM(F697:F697)</f>
        <v>0</v>
      </c>
      <c r="G698" s="23"/>
      <c r="H698" s="22">
        <f>SUM(H697:H697)</f>
        <v>0</v>
      </c>
      <c r="I698" s="18"/>
    </row>
    <row r="699" spans="1:9">
      <c r="A699" s="31" t="s">
        <v>14</v>
      </c>
      <c r="B699" s="32" t="s">
        <v>26</v>
      </c>
      <c r="C699" s="33"/>
      <c r="D699" s="34"/>
      <c r="E699" s="35"/>
      <c r="F699" s="33"/>
      <c r="G699" s="36"/>
      <c r="H699" s="37"/>
      <c r="I699" s="36"/>
    </row>
    <row r="700" spans="1:9">
      <c r="A700" s="107" t="s">
        <v>404</v>
      </c>
      <c r="B700" s="108"/>
      <c r="C700" s="108"/>
      <c r="D700" s="108"/>
      <c r="E700" s="108"/>
      <c r="F700" s="108"/>
      <c r="G700" s="108"/>
      <c r="H700" s="28"/>
      <c r="I700" s="30" t="s">
        <v>27</v>
      </c>
    </row>
    <row r="701" spans="1:9">
      <c r="A701" s="107" t="s">
        <v>34</v>
      </c>
      <c r="B701" s="108"/>
      <c r="C701" s="108"/>
      <c r="D701" s="108"/>
      <c r="E701" s="108"/>
      <c r="F701" s="108"/>
      <c r="G701" s="108"/>
      <c r="H701" s="28"/>
      <c r="I701" s="30" t="s">
        <v>27</v>
      </c>
    </row>
    <row r="702" spans="1:9">
      <c r="A702" s="109" t="s">
        <v>28</v>
      </c>
      <c r="B702" s="110"/>
      <c r="C702" s="110"/>
      <c r="D702" s="110"/>
      <c r="E702" s="110"/>
      <c r="F702" s="110"/>
      <c r="G702" s="110"/>
      <c r="H702" s="29"/>
      <c r="I702" s="30" t="s">
        <v>27</v>
      </c>
    </row>
    <row r="703" spans="1:9">
      <c r="A703" s="107" t="s">
        <v>282</v>
      </c>
      <c r="B703" s="108"/>
      <c r="C703" s="108"/>
      <c r="D703" s="108"/>
      <c r="E703" s="108"/>
      <c r="F703" s="108"/>
      <c r="G703" s="108"/>
      <c r="H703" s="29"/>
      <c r="I703" s="30" t="s">
        <v>29</v>
      </c>
    </row>
    <row r="704" spans="1:9">
      <c r="A704" s="8" t="s">
        <v>14</v>
      </c>
      <c r="B704" s="9" t="s">
        <v>15</v>
      </c>
      <c r="C704" s="9"/>
      <c r="D704" s="9"/>
      <c r="E704" s="9"/>
      <c r="F704" s="3"/>
      <c r="G704" s="3"/>
      <c r="H704" s="3"/>
      <c r="I704" s="3"/>
    </row>
    <row r="705" spans="1:9">
      <c r="A705" s="8" t="s">
        <v>14</v>
      </c>
      <c r="B705" s="9" t="s">
        <v>23</v>
      </c>
      <c r="C705" s="9"/>
      <c r="D705" s="9"/>
      <c r="E705" s="10"/>
      <c r="F705" s="3"/>
      <c r="G705" s="3"/>
      <c r="H705" s="3"/>
      <c r="I705" s="9"/>
    </row>
    <row r="706" spans="1:9">
      <c r="A706" s="8" t="s">
        <v>14</v>
      </c>
      <c r="B706" s="14" t="s">
        <v>16</v>
      </c>
      <c r="C706" s="15"/>
      <c r="D706" s="15"/>
      <c r="E706" s="15"/>
      <c r="F706" s="16"/>
      <c r="G706" s="16"/>
      <c r="H706" s="16"/>
      <c r="I706" s="15"/>
    </row>
    <row r="707" spans="1:9">
      <c r="A707" s="3"/>
      <c r="B707" s="17" t="s">
        <v>24</v>
      </c>
      <c r="C707" s="16"/>
      <c r="D707" s="16"/>
      <c r="E707" s="16"/>
      <c r="F707" s="16"/>
      <c r="G707" s="16"/>
      <c r="H707" s="16"/>
      <c r="I707" s="16"/>
    </row>
    <row r="708" spans="1:9">
      <c r="A708" s="10"/>
      <c r="B708" s="106" t="s">
        <v>30</v>
      </c>
      <c r="C708" s="106"/>
      <c r="D708" s="106"/>
      <c r="E708" s="106"/>
      <c r="F708" s="106"/>
      <c r="G708" s="106"/>
      <c r="H708" s="106"/>
      <c r="I708" s="106"/>
    </row>
    <row r="710" spans="1:9">
      <c r="A710" s="79" t="s">
        <v>387</v>
      </c>
      <c r="B710" s="80"/>
      <c r="C710" s="81" t="s">
        <v>395</v>
      </c>
      <c r="D710" s="80"/>
      <c r="E710" s="80"/>
      <c r="F710" s="80"/>
      <c r="G710" s="80"/>
      <c r="H710" s="80"/>
      <c r="I710" s="80"/>
    </row>
    <row r="711" spans="1:9" ht="31.5">
      <c r="A711" s="11" t="s">
        <v>0</v>
      </c>
      <c r="B711" s="11" t="s">
        <v>1</v>
      </c>
      <c r="C711" s="11" t="s">
        <v>25</v>
      </c>
      <c r="D711" s="11" t="s">
        <v>21</v>
      </c>
      <c r="E711" s="12" t="s">
        <v>2</v>
      </c>
      <c r="F711" s="13" t="s">
        <v>19</v>
      </c>
      <c r="G711" s="13" t="s">
        <v>20</v>
      </c>
      <c r="H711" s="13" t="s">
        <v>18</v>
      </c>
      <c r="I711" s="11" t="s">
        <v>3</v>
      </c>
    </row>
    <row r="712" spans="1:9">
      <c r="A712" s="11" t="s">
        <v>4</v>
      </c>
      <c r="B712" s="11" t="s">
        <v>5</v>
      </c>
      <c r="C712" s="11" t="s">
        <v>6</v>
      </c>
      <c r="D712" s="11" t="s">
        <v>7</v>
      </c>
      <c r="E712" s="11" t="s">
        <v>8</v>
      </c>
      <c r="F712" s="11" t="s">
        <v>9</v>
      </c>
      <c r="G712" s="11" t="s">
        <v>22</v>
      </c>
      <c r="H712" s="11" t="s">
        <v>221</v>
      </c>
      <c r="I712" s="11" t="s">
        <v>290</v>
      </c>
    </row>
    <row r="713" spans="1:9" ht="33.75" customHeight="1">
      <c r="A713" s="4" t="s">
        <v>10</v>
      </c>
      <c r="B713" s="54" t="s">
        <v>259</v>
      </c>
      <c r="C713" s="45">
        <v>3</v>
      </c>
      <c r="D713" s="71" t="s">
        <v>76</v>
      </c>
      <c r="E713" s="20"/>
      <c r="F713" s="21">
        <f>ROUND(C713*E713,2)</f>
        <v>0</v>
      </c>
      <c r="G713" s="19">
        <v>0.23</v>
      </c>
      <c r="H713" s="1">
        <f t="shared" ref="H713:H715" si="67">ROUND(F713*G713+F713,2)</f>
        <v>0</v>
      </c>
      <c r="I713" s="24"/>
    </row>
    <row r="714" spans="1:9" ht="45">
      <c r="A714" s="4" t="s">
        <v>11</v>
      </c>
      <c r="B714" s="54" t="s">
        <v>260</v>
      </c>
      <c r="C714" s="45">
        <v>2</v>
      </c>
      <c r="D714" s="71" t="s">
        <v>76</v>
      </c>
      <c r="E714" s="20"/>
      <c r="F714" s="21">
        <f>ROUND(C714*E714,2)</f>
        <v>0</v>
      </c>
      <c r="G714" s="19">
        <v>0.23</v>
      </c>
      <c r="H714" s="1">
        <f t="shared" si="67"/>
        <v>0</v>
      </c>
      <c r="I714" s="24"/>
    </row>
    <row r="715" spans="1:9" ht="30">
      <c r="A715" s="4" t="s">
        <v>17</v>
      </c>
      <c r="B715" s="56" t="s">
        <v>261</v>
      </c>
      <c r="C715" s="45">
        <v>2</v>
      </c>
      <c r="D715" s="71" t="s">
        <v>76</v>
      </c>
      <c r="E715" s="20"/>
      <c r="F715" s="21">
        <f>ROUND(C715*E715,2)</f>
        <v>0</v>
      </c>
      <c r="G715" s="19">
        <v>0.23</v>
      </c>
      <c r="H715" s="1">
        <f t="shared" si="67"/>
        <v>0</v>
      </c>
      <c r="I715" s="24"/>
    </row>
    <row r="716" spans="1:9" ht="45">
      <c r="A716" s="4" t="s">
        <v>35</v>
      </c>
      <c r="B716" s="57" t="s">
        <v>262</v>
      </c>
      <c r="C716" s="45">
        <v>4</v>
      </c>
      <c r="D716" s="71" t="s">
        <v>276</v>
      </c>
      <c r="E716" s="20"/>
      <c r="F716" s="21">
        <f>ROUND(C716*E716,2)</f>
        <v>0</v>
      </c>
      <c r="G716" s="19">
        <v>0.23</v>
      </c>
      <c r="H716" s="1">
        <f t="shared" ref="H716" si="68">ROUND(F716*G716+F716,2)</f>
        <v>0</v>
      </c>
      <c r="I716" s="24"/>
    </row>
    <row r="717" spans="1:9">
      <c r="A717" s="3"/>
      <c r="B717" s="6" t="s">
        <v>12</v>
      </c>
      <c r="C717" s="7"/>
      <c r="D717" s="7"/>
      <c r="E717" s="7" t="s">
        <v>13</v>
      </c>
      <c r="F717" s="22">
        <f>SUM(F713:F716)</f>
        <v>0</v>
      </c>
      <c r="G717" s="23"/>
      <c r="H717" s="22">
        <f>SUM(H713:H716)</f>
        <v>0</v>
      </c>
      <c r="I717" s="18"/>
    </row>
    <row r="718" spans="1:9">
      <c r="A718" s="31" t="s">
        <v>14</v>
      </c>
      <c r="B718" s="32" t="s">
        <v>26</v>
      </c>
      <c r="C718" s="33"/>
      <c r="D718" s="34"/>
      <c r="E718" s="35"/>
      <c r="F718" s="33"/>
      <c r="G718" s="36"/>
      <c r="H718" s="37"/>
      <c r="I718" s="36"/>
    </row>
    <row r="719" spans="1:9">
      <c r="A719" s="107" t="s">
        <v>33</v>
      </c>
      <c r="B719" s="108"/>
      <c r="C719" s="108"/>
      <c r="D719" s="108"/>
      <c r="E719" s="108"/>
      <c r="F719" s="108"/>
      <c r="G719" s="108"/>
      <c r="H719" s="28"/>
      <c r="I719" s="30" t="s">
        <v>27</v>
      </c>
    </row>
    <row r="720" spans="1:9">
      <c r="A720" s="107" t="s">
        <v>34</v>
      </c>
      <c r="B720" s="108"/>
      <c r="C720" s="108"/>
      <c r="D720" s="108"/>
      <c r="E720" s="108"/>
      <c r="F720" s="108"/>
      <c r="G720" s="108"/>
      <c r="H720" s="28"/>
      <c r="I720" s="30" t="s">
        <v>27</v>
      </c>
    </row>
    <row r="721" spans="1:9">
      <c r="A721" s="109" t="s">
        <v>28</v>
      </c>
      <c r="B721" s="110"/>
      <c r="C721" s="110"/>
      <c r="D721" s="110"/>
      <c r="E721" s="110"/>
      <c r="F721" s="110"/>
      <c r="G721" s="110"/>
      <c r="H721" s="29"/>
      <c r="I721" s="30" t="s">
        <v>27</v>
      </c>
    </row>
    <row r="722" spans="1:9">
      <c r="A722" s="107" t="s">
        <v>282</v>
      </c>
      <c r="B722" s="108"/>
      <c r="C722" s="108"/>
      <c r="D722" s="108"/>
      <c r="E722" s="108"/>
      <c r="F722" s="108"/>
      <c r="G722" s="108"/>
      <c r="H722" s="29"/>
      <c r="I722" s="30" t="s">
        <v>29</v>
      </c>
    </row>
    <row r="723" spans="1:9">
      <c r="A723" s="8" t="s">
        <v>14</v>
      </c>
      <c r="B723" s="9" t="s">
        <v>15</v>
      </c>
      <c r="C723" s="9"/>
      <c r="D723" s="9"/>
      <c r="E723" s="9"/>
      <c r="F723" s="3"/>
      <c r="G723" s="3"/>
      <c r="H723" s="3"/>
      <c r="I723" s="3"/>
    </row>
    <row r="724" spans="1:9">
      <c r="A724" s="8" t="s">
        <v>14</v>
      </c>
      <c r="B724" s="9" t="s">
        <v>23</v>
      </c>
      <c r="C724" s="9"/>
      <c r="D724" s="9"/>
      <c r="E724" s="10"/>
      <c r="F724" s="3"/>
      <c r="G724" s="3"/>
      <c r="H724" s="3"/>
      <c r="I724" s="9"/>
    </row>
    <row r="725" spans="1:9">
      <c r="A725" s="8" t="s">
        <v>14</v>
      </c>
      <c r="B725" s="14" t="s">
        <v>16</v>
      </c>
      <c r="C725" s="15"/>
      <c r="D725" s="15"/>
      <c r="E725" s="15"/>
      <c r="F725" s="16"/>
      <c r="G725" s="16"/>
      <c r="H725" s="16"/>
      <c r="I725" s="15"/>
    </row>
    <row r="726" spans="1:9">
      <c r="A726" s="3"/>
      <c r="B726" s="17" t="s">
        <v>24</v>
      </c>
      <c r="C726" s="16"/>
      <c r="D726" s="16"/>
      <c r="E726" s="16"/>
      <c r="F726" s="16"/>
      <c r="G726" s="16"/>
      <c r="H726" s="16"/>
      <c r="I726" s="16"/>
    </row>
    <row r="727" spans="1:9">
      <c r="A727" s="10"/>
      <c r="B727" s="106" t="s">
        <v>30</v>
      </c>
      <c r="C727" s="106"/>
      <c r="D727" s="106"/>
      <c r="E727" s="106"/>
      <c r="F727" s="106"/>
      <c r="G727" s="106"/>
      <c r="H727" s="106"/>
      <c r="I727" s="106"/>
    </row>
    <row r="728" spans="1:9">
      <c r="C728" s="74"/>
    </row>
    <row r="729" spans="1:9">
      <c r="A729" s="79" t="s">
        <v>388</v>
      </c>
      <c r="B729" s="80"/>
      <c r="C729" s="81" t="s">
        <v>395</v>
      </c>
      <c r="D729" s="80"/>
      <c r="E729" s="80"/>
      <c r="F729" s="80"/>
      <c r="G729" s="80"/>
      <c r="H729" s="80"/>
      <c r="I729" s="80"/>
    </row>
    <row r="730" spans="1:9" ht="31.5">
      <c r="A730" s="11" t="s">
        <v>0</v>
      </c>
      <c r="B730" s="11" t="s">
        <v>1</v>
      </c>
      <c r="C730" s="11" t="s">
        <v>25</v>
      </c>
      <c r="D730" s="11" t="s">
        <v>21</v>
      </c>
      <c r="E730" s="12" t="s">
        <v>2</v>
      </c>
      <c r="F730" s="13" t="s">
        <v>19</v>
      </c>
      <c r="G730" s="13" t="s">
        <v>20</v>
      </c>
      <c r="H730" s="13" t="s">
        <v>18</v>
      </c>
      <c r="I730" s="11" t="s">
        <v>3</v>
      </c>
    </row>
    <row r="731" spans="1:9">
      <c r="A731" s="11" t="s">
        <v>4</v>
      </c>
      <c r="B731" s="11" t="s">
        <v>5</v>
      </c>
      <c r="C731" s="11" t="s">
        <v>6</v>
      </c>
      <c r="D731" s="11" t="s">
        <v>7</v>
      </c>
      <c r="E731" s="11" t="s">
        <v>8</v>
      </c>
      <c r="F731" s="11" t="s">
        <v>9</v>
      </c>
      <c r="G731" s="11" t="s">
        <v>22</v>
      </c>
      <c r="H731" s="11" t="s">
        <v>221</v>
      </c>
      <c r="I731" s="11" t="s">
        <v>290</v>
      </c>
    </row>
    <row r="732" spans="1:9" ht="111.75" customHeight="1">
      <c r="A732" s="4" t="s">
        <v>10</v>
      </c>
      <c r="B732" s="43" t="s">
        <v>263</v>
      </c>
      <c r="C732" s="45">
        <v>7</v>
      </c>
      <c r="D732" s="71" t="s">
        <v>76</v>
      </c>
      <c r="E732" s="20"/>
      <c r="F732" s="21">
        <f>ROUND(C732*E732,2)</f>
        <v>0</v>
      </c>
      <c r="G732" s="19">
        <v>0.23</v>
      </c>
      <c r="H732" s="1">
        <f t="shared" ref="H732" si="69">ROUND(F732*G732+F732,2)</f>
        <v>0</v>
      </c>
      <c r="I732" s="24"/>
    </row>
    <row r="733" spans="1:9" ht="75">
      <c r="A733" s="4" t="s">
        <v>17</v>
      </c>
      <c r="B733" s="43" t="s">
        <v>264</v>
      </c>
      <c r="C733" s="45">
        <v>7</v>
      </c>
      <c r="D733" s="71" t="s">
        <v>76</v>
      </c>
      <c r="E733" s="20"/>
      <c r="F733" s="21">
        <f>ROUND(C733*E733,2)</f>
        <v>0</v>
      </c>
      <c r="G733" s="19">
        <v>0.23</v>
      </c>
      <c r="H733" s="1">
        <f t="shared" ref="H733" si="70">ROUND(F733*G733+F733,2)</f>
        <v>0</v>
      </c>
      <c r="I733" s="24"/>
    </row>
    <row r="734" spans="1:9">
      <c r="A734" s="3"/>
      <c r="B734" s="6" t="s">
        <v>12</v>
      </c>
      <c r="C734" s="7"/>
      <c r="D734" s="7"/>
      <c r="E734" s="7" t="s">
        <v>13</v>
      </c>
      <c r="F734" s="22">
        <f>SUM(F732:F733)</f>
        <v>0</v>
      </c>
      <c r="G734" s="23"/>
      <c r="H734" s="22">
        <f>SUM(H732:H733)</f>
        <v>0</v>
      </c>
      <c r="I734" s="18"/>
    </row>
    <row r="735" spans="1:9">
      <c r="A735" s="31" t="s">
        <v>14</v>
      </c>
      <c r="B735" s="32" t="s">
        <v>26</v>
      </c>
      <c r="C735" s="33"/>
      <c r="D735" s="34"/>
      <c r="E735" s="35"/>
      <c r="F735" s="33"/>
      <c r="G735" s="36"/>
      <c r="H735" s="37"/>
      <c r="I735" s="36"/>
    </row>
    <row r="736" spans="1:9">
      <c r="A736" s="107" t="s">
        <v>404</v>
      </c>
      <c r="B736" s="108"/>
      <c r="C736" s="108"/>
      <c r="D736" s="108"/>
      <c r="E736" s="108"/>
      <c r="F736" s="108"/>
      <c r="G736" s="108"/>
      <c r="H736" s="28"/>
      <c r="I736" s="30" t="s">
        <v>27</v>
      </c>
    </row>
    <row r="737" spans="1:9">
      <c r="A737" s="107" t="s">
        <v>34</v>
      </c>
      <c r="B737" s="108"/>
      <c r="C737" s="108"/>
      <c r="D737" s="108"/>
      <c r="E737" s="108"/>
      <c r="F737" s="108"/>
      <c r="G737" s="108"/>
      <c r="H737" s="28"/>
      <c r="I737" s="30" t="s">
        <v>27</v>
      </c>
    </row>
    <row r="738" spans="1:9">
      <c r="A738" s="109" t="s">
        <v>28</v>
      </c>
      <c r="B738" s="110"/>
      <c r="C738" s="110"/>
      <c r="D738" s="110"/>
      <c r="E738" s="110"/>
      <c r="F738" s="110"/>
      <c r="G738" s="110"/>
      <c r="H738" s="29"/>
      <c r="I738" s="30" t="s">
        <v>27</v>
      </c>
    </row>
    <row r="739" spans="1:9">
      <c r="A739" s="107" t="s">
        <v>282</v>
      </c>
      <c r="B739" s="108"/>
      <c r="C739" s="108"/>
      <c r="D739" s="108"/>
      <c r="E739" s="108"/>
      <c r="F739" s="108"/>
      <c r="G739" s="108"/>
      <c r="H739" s="29"/>
      <c r="I739" s="30" t="s">
        <v>29</v>
      </c>
    </row>
    <row r="740" spans="1:9">
      <c r="A740" s="8" t="s">
        <v>14</v>
      </c>
      <c r="B740" s="9" t="s">
        <v>15</v>
      </c>
      <c r="C740" s="9"/>
      <c r="D740" s="9"/>
      <c r="E740" s="9"/>
      <c r="F740" s="3"/>
      <c r="G740" s="3"/>
      <c r="H740" s="3"/>
      <c r="I740" s="3"/>
    </row>
    <row r="741" spans="1:9">
      <c r="A741" s="8" t="s">
        <v>14</v>
      </c>
      <c r="B741" s="9" t="s">
        <v>23</v>
      </c>
      <c r="C741" s="9"/>
      <c r="D741" s="9"/>
      <c r="E741" s="10"/>
      <c r="F741" s="3"/>
      <c r="G741" s="3"/>
      <c r="H741" s="3"/>
      <c r="I741" s="9"/>
    </row>
    <row r="742" spans="1:9">
      <c r="A742" s="8" t="s">
        <v>14</v>
      </c>
      <c r="B742" s="14" t="s">
        <v>16</v>
      </c>
      <c r="C742" s="15"/>
      <c r="D742" s="15"/>
      <c r="E742" s="15"/>
      <c r="F742" s="16"/>
      <c r="G742" s="16"/>
      <c r="H742" s="16"/>
      <c r="I742" s="15"/>
    </row>
    <row r="743" spans="1:9">
      <c r="A743" s="3"/>
      <c r="B743" s="17" t="s">
        <v>24</v>
      </c>
      <c r="C743" s="16"/>
      <c r="D743" s="16"/>
      <c r="E743" s="16"/>
      <c r="F743" s="16"/>
      <c r="G743" s="16"/>
      <c r="H743" s="16"/>
      <c r="I743" s="16"/>
    </row>
    <row r="744" spans="1:9">
      <c r="A744" s="10"/>
      <c r="B744" s="106" t="s">
        <v>30</v>
      </c>
      <c r="C744" s="106"/>
      <c r="D744" s="106"/>
      <c r="E744" s="106"/>
      <c r="F744" s="106"/>
      <c r="G744" s="106"/>
      <c r="H744" s="106"/>
      <c r="I744" s="106"/>
    </row>
    <row r="746" spans="1:9">
      <c r="A746" s="79" t="s">
        <v>389</v>
      </c>
      <c r="B746" s="80"/>
      <c r="C746" s="81" t="s">
        <v>395</v>
      </c>
      <c r="D746" s="80"/>
      <c r="E746" s="80"/>
      <c r="F746" s="80"/>
      <c r="G746" s="80"/>
      <c r="H746" s="80"/>
      <c r="I746" s="80"/>
    </row>
    <row r="747" spans="1:9" ht="31.5">
      <c r="A747" s="11" t="s">
        <v>0</v>
      </c>
      <c r="B747" s="11" t="s">
        <v>1</v>
      </c>
      <c r="C747" s="11" t="s">
        <v>25</v>
      </c>
      <c r="D747" s="11" t="s">
        <v>21</v>
      </c>
      <c r="E747" s="12" t="s">
        <v>2</v>
      </c>
      <c r="F747" s="13" t="s">
        <v>19</v>
      </c>
      <c r="G747" s="13" t="s">
        <v>20</v>
      </c>
      <c r="H747" s="13" t="s">
        <v>18</v>
      </c>
      <c r="I747" s="11" t="s">
        <v>3</v>
      </c>
    </row>
    <row r="748" spans="1:9">
      <c r="A748" s="11" t="s">
        <v>4</v>
      </c>
      <c r="B748" s="11" t="s">
        <v>5</v>
      </c>
      <c r="C748" s="11" t="s">
        <v>6</v>
      </c>
      <c r="D748" s="11" t="s">
        <v>7</v>
      </c>
      <c r="E748" s="11" t="s">
        <v>8</v>
      </c>
      <c r="F748" s="11" t="s">
        <v>9</v>
      </c>
      <c r="G748" s="11" t="s">
        <v>22</v>
      </c>
      <c r="H748" s="11" t="s">
        <v>221</v>
      </c>
      <c r="I748" s="11" t="s">
        <v>290</v>
      </c>
    </row>
    <row r="749" spans="1:9" ht="45">
      <c r="A749" s="4" t="s">
        <v>10</v>
      </c>
      <c r="B749" s="44" t="s">
        <v>348</v>
      </c>
      <c r="C749" s="58">
        <v>27</v>
      </c>
      <c r="D749" s="71" t="s">
        <v>76</v>
      </c>
      <c r="E749" s="87"/>
      <c r="F749" s="21">
        <f t="shared" ref="F749:F754" si="71">ROUND(C749*E749,2)</f>
        <v>0</v>
      </c>
      <c r="G749" s="19">
        <v>0.08</v>
      </c>
      <c r="H749" s="1">
        <f t="shared" ref="H749:H753" si="72">ROUND(F749*G749+F749,2)</f>
        <v>0</v>
      </c>
      <c r="I749" s="24"/>
    </row>
    <row r="750" spans="1:9" ht="30">
      <c r="A750" s="4" t="s">
        <v>11</v>
      </c>
      <c r="B750" s="44" t="s">
        <v>289</v>
      </c>
      <c r="C750" s="58">
        <v>15</v>
      </c>
      <c r="D750" s="71" t="s">
        <v>76</v>
      </c>
      <c r="E750" s="87"/>
      <c r="F750" s="21">
        <f t="shared" si="71"/>
        <v>0</v>
      </c>
      <c r="G750" s="19">
        <v>0.08</v>
      </c>
      <c r="H750" s="1">
        <f t="shared" si="72"/>
        <v>0</v>
      </c>
      <c r="I750" s="24"/>
    </row>
    <row r="751" spans="1:9" ht="30">
      <c r="A751" s="4" t="s">
        <v>17</v>
      </c>
      <c r="B751" s="44" t="s">
        <v>265</v>
      </c>
      <c r="C751" s="58">
        <v>15</v>
      </c>
      <c r="D751" s="71" t="s">
        <v>76</v>
      </c>
      <c r="E751" s="87"/>
      <c r="F751" s="21">
        <f t="shared" si="71"/>
        <v>0</v>
      </c>
      <c r="G751" s="19">
        <v>0.08</v>
      </c>
      <c r="H751" s="1">
        <f t="shared" si="72"/>
        <v>0</v>
      </c>
      <c r="I751" s="24"/>
    </row>
    <row r="752" spans="1:9" ht="30">
      <c r="A752" s="4" t="s">
        <v>35</v>
      </c>
      <c r="B752" s="44" t="s">
        <v>266</v>
      </c>
      <c r="C752" s="58">
        <v>3</v>
      </c>
      <c r="D752" s="71" t="s">
        <v>76</v>
      </c>
      <c r="E752" s="87"/>
      <c r="F752" s="21">
        <f t="shared" si="71"/>
        <v>0</v>
      </c>
      <c r="G752" s="19">
        <v>0.08</v>
      </c>
      <c r="H752" s="1">
        <f t="shared" si="72"/>
        <v>0</v>
      </c>
      <c r="I752" s="24"/>
    </row>
    <row r="753" spans="1:9" ht="46.5" customHeight="1">
      <c r="A753" s="4" t="s">
        <v>36</v>
      </c>
      <c r="B753" s="44" t="s">
        <v>267</v>
      </c>
      <c r="C753" s="58">
        <v>3</v>
      </c>
      <c r="D753" s="71" t="s">
        <v>76</v>
      </c>
      <c r="E753" s="87"/>
      <c r="F753" s="21">
        <f t="shared" si="71"/>
        <v>0</v>
      </c>
      <c r="G753" s="19">
        <v>0.08</v>
      </c>
      <c r="H753" s="1">
        <f t="shared" si="72"/>
        <v>0</v>
      </c>
      <c r="I753" s="24"/>
    </row>
    <row r="754" spans="1:9" ht="62.25" customHeight="1">
      <c r="A754" s="4" t="s">
        <v>38</v>
      </c>
      <c r="B754" s="44" t="s">
        <v>268</v>
      </c>
      <c r="C754" s="58">
        <v>4</v>
      </c>
      <c r="D754" s="71" t="s">
        <v>76</v>
      </c>
      <c r="E754" s="87"/>
      <c r="F754" s="21">
        <f t="shared" si="71"/>
        <v>0</v>
      </c>
      <c r="G754" s="19">
        <v>0.23</v>
      </c>
      <c r="H754" s="1">
        <f t="shared" ref="H754" si="73">ROUND(F754*G754+F754,2)</f>
        <v>0</v>
      </c>
      <c r="I754" s="24"/>
    </row>
    <row r="755" spans="1:9">
      <c r="A755" s="3"/>
      <c r="B755" s="6" t="s">
        <v>12</v>
      </c>
      <c r="C755" s="7"/>
      <c r="D755" s="7"/>
      <c r="E755" s="7" t="s">
        <v>13</v>
      </c>
      <c r="F755" s="22">
        <f>SUM(F749:F754)</f>
        <v>0</v>
      </c>
      <c r="G755" s="23"/>
      <c r="H755" s="22">
        <f>SUM(H749:H754)</f>
        <v>0</v>
      </c>
      <c r="I755" s="18"/>
    </row>
    <row r="756" spans="1:9">
      <c r="A756" s="31" t="s">
        <v>14</v>
      </c>
      <c r="B756" s="32" t="s">
        <v>26</v>
      </c>
      <c r="C756" s="33"/>
      <c r="D756" s="34"/>
      <c r="E756" s="35"/>
      <c r="F756" s="33"/>
      <c r="G756" s="36"/>
      <c r="H756" s="37"/>
      <c r="I756" s="36"/>
    </row>
    <row r="757" spans="1:9">
      <c r="A757" s="107" t="s">
        <v>33</v>
      </c>
      <c r="B757" s="108"/>
      <c r="C757" s="108"/>
      <c r="D757" s="108"/>
      <c r="E757" s="108"/>
      <c r="F757" s="108"/>
      <c r="G757" s="108"/>
      <c r="H757" s="28"/>
      <c r="I757" s="30" t="s">
        <v>27</v>
      </c>
    </row>
    <row r="758" spans="1:9">
      <c r="A758" s="107" t="s">
        <v>34</v>
      </c>
      <c r="B758" s="108"/>
      <c r="C758" s="108"/>
      <c r="D758" s="108"/>
      <c r="E758" s="108"/>
      <c r="F758" s="108"/>
      <c r="G758" s="108"/>
      <c r="H758" s="28"/>
      <c r="I758" s="30" t="s">
        <v>27</v>
      </c>
    </row>
    <row r="759" spans="1:9">
      <c r="A759" s="109" t="s">
        <v>28</v>
      </c>
      <c r="B759" s="110"/>
      <c r="C759" s="110"/>
      <c r="D759" s="110"/>
      <c r="E759" s="110"/>
      <c r="F759" s="110"/>
      <c r="G759" s="110"/>
      <c r="H759" s="29"/>
      <c r="I759" s="30" t="s">
        <v>27</v>
      </c>
    </row>
    <row r="760" spans="1:9">
      <c r="A760" s="107" t="s">
        <v>282</v>
      </c>
      <c r="B760" s="108"/>
      <c r="C760" s="108"/>
      <c r="D760" s="108"/>
      <c r="E760" s="108"/>
      <c r="F760" s="108"/>
      <c r="G760" s="108"/>
      <c r="H760" s="29"/>
      <c r="I760" s="30" t="s">
        <v>29</v>
      </c>
    </row>
    <row r="761" spans="1:9">
      <c r="A761" s="8" t="s">
        <v>14</v>
      </c>
      <c r="B761" s="9" t="s">
        <v>15</v>
      </c>
      <c r="C761" s="9"/>
      <c r="D761" s="9"/>
      <c r="E761" s="9"/>
      <c r="F761" s="3"/>
      <c r="G761" s="3"/>
      <c r="H761" s="3"/>
      <c r="I761" s="3"/>
    </row>
    <row r="762" spans="1:9">
      <c r="A762" s="8" t="s">
        <v>14</v>
      </c>
      <c r="B762" s="9" t="s">
        <v>23</v>
      </c>
      <c r="C762" s="9"/>
      <c r="D762" s="9"/>
      <c r="E762" s="10"/>
      <c r="F762" s="3"/>
      <c r="G762" s="3"/>
      <c r="H762" s="3"/>
      <c r="I762" s="9"/>
    </row>
    <row r="763" spans="1:9">
      <c r="A763" s="8" t="s">
        <v>14</v>
      </c>
      <c r="B763" s="14" t="s">
        <v>16</v>
      </c>
      <c r="C763" s="15"/>
      <c r="D763" s="15"/>
      <c r="E763" s="15"/>
      <c r="F763" s="16"/>
      <c r="G763" s="16"/>
      <c r="H763" s="16"/>
      <c r="I763" s="15"/>
    </row>
    <row r="764" spans="1:9">
      <c r="A764" s="3"/>
      <c r="B764" s="17" t="s">
        <v>24</v>
      </c>
      <c r="C764" s="16"/>
      <c r="D764" s="16"/>
      <c r="E764" s="16"/>
      <c r="F764" s="16"/>
      <c r="G764" s="16"/>
      <c r="H764" s="16"/>
      <c r="I764" s="16"/>
    </row>
    <row r="765" spans="1:9">
      <c r="A765" s="10"/>
      <c r="B765" s="106" t="s">
        <v>30</v>
      </c>
      <c r="C765" s="106"/>
      <c r="D765" s="106"/>
      <c r="E765" s="106"/>
      <c r="F765" s="106"/>
      <c r="G765" s="106"/>
      <c r="H765" s="106"/>
      <c r="I765" s="106"/>
    </row>
    <row r="766" spans="1:9">
      <c r="A766" s="10"/>
      <c r="B766" s="75"/>
      <c r="C766" s="75"/>
      <c r="D766" s="75"/>
      <c r="E766" s="75"/>
      <c r="F766" s="75"/>
      <c r="G766" s="75"/>
      <c r="H766" s="75"/>
      <c r="I766" s="75"/>
    </row>
    <row r="767" spans="1:9">
      <c r="A767" s="82" t="s">
        <v>390</v>
      </c>
      <c r="B767" s="83"/>
      <c r="C767" s="84" t="s">
        <v>397</v>
      </c>
      <c r="D767" s="83"/>
      <c r="E767" s="83"/>
      <c r="F767" s="83"/>
      <c r="G767" s="83"/>
      <c r="H767" s="83"/>
      <c r="I767" s="83"/>
    </row>
    <row r="768" spans="1:9" ht="31.5">
      <c r="A768" s="11" t="s">
        <v>0</v>
      </c>
      <c r="B768" s="11" t="s">
        <v>1</v>
      </c>
      <c r="C768" s="11" t="s">
        <v>25</v>
      </c>
      <c r="D768" s="11" t="s">
        <v>21</v>
      </c>
      <c r="E768" s="12" t="s">
        <v>2</v>
      </c>
      <c r="F768" s="13" t="s">
        <v>19</v>
      </c>
      <c r="G768" s="13" t="s">
        <v>20</v>
      </c>
      <c r="H768" s="13" t="s">
        <v>18</v>
      </c>
      <c r="I768" s="11" t="s">
        <v>3</v>
      </c>
    </row>
    <row r="769" spans="1:9">
      <c r="A769" s="11" t="s">
        <v>4</v>
      </c>
      <c r="B769" s="11" t="s">
        <v>5</v>
      </c>
      <c r="C769" s="11" t="s">
        <v>6</v>
      </c>
      <c r="D769" s="11" t="s">
        <v>7</v>
      </c>
      <c r="E769" s="11" t="s">
        <v>8</v>
      </c>
      <c r="F769" s="11" t="s">
        <v>9</v>
      </c>
      <c r="G769" s="11" t="s">
        <v>22</v>
      </c>
      <c r="H769" s="11" t="s">
        <v>221</v>
      </c>
      <c r="I769" s="11" t="s">
        <v>290</v>
      </c>
    </row>
    <row r="770" spans="1:9" ht="45">
      <c r="A770" s="4" t="s">
        <v>10</v>
      </c>
      <c r="B770" s="78" t="s">
        <v>347</v>
      </c>
      <c r="C770" s="5">
        <v>13</v>
      </c>
      <c r="D770" s="68" t="s">
        <v>77</v>
      </c>
      <c r="E770" s="20"/>
      <c r="F770" s="1">
        <f>ROUND(C770*E770,2)</f>
        <v>0</v>
      </c>
      <c r="G770" s="19">
        <v>0.08</v>
      </c>
      <c r="H770" s="1">
        <f t="shared" ref="H770:H774" si="74">ROUND(F770*G770+F770,2)</f>
        <v>0</v>
      </c>
      <c r="I770" s="24"/>
    </row>
    <row r="771" spans="1:9" ht="30">
      <c r="A771" s="4" t="s">
        <v>11</v>
      </c>
      <c r="B771" s="41" t="s">
        <v>349</v>
      </c>
      <c r="C771" s="5">
        <v>4</v>
      </c>
      <c r="D771" s="60" t="s">
        <v>37</v>
      </c>
      <c r="E771" s="20"/>
      <c r="F771" s="1">
        <f>ROUND(C771*E771,2)</f>
        <v>0</v>
      </c>
      <c r="G771" s="19">
        <v>0.08</v>
      </c>
      <c r="H771" s="1">
        <f t="shared" si="74"/>
        <v>0</v>
      </c>
      <c r="I771" s="24"/>
    </row>
    <row r="772" spans="1:9" ht="30">
      <c r="A772" s="4" t="s">
        <v>17</v>
      </c>
      <c r="B772" s="41" t="s">
        <v>350</v>
      </c>
      <c r="C772" s="5">
        <v>6</v>
      </c>
      <c r="D772" s="60" t="s">
        <v>37</v>
      </c>
      <c r="E772" s="20"/>
      <c r="F772" s="1">
        <f>ROUND(C772*E772,2)</f>
        <v>0</v>
      </c>
      <c r="G772" s="19">
        <v>0.08</v>
      </c>
      <c r="H772" s="1">
        <f t="shared" si="74"/>
        <v>0</v>
      </c>
      <c r="I772" s="24"/>
    </row>
    <row r="773" spans="1:9" ht="45">
      <c r="A773" s="4" t="s">
        <v>35</v>
      </c>
      <c r="B773" s="41" t="s">
        <v>351</v>
      </c>
      <c r="C773" s="5">
        <v>3</v>
      </c>
      <c r="D773" s="60" t="s">
        <v>37</v>
      </c>
      <c r="E773" s="20"/>
      <c r="F773" s="1">
        <f>ROUND(C773*E773,2)</f>
        <v>0</v>
      </c>
      <c r="G773" s="19">
        <v>0.08</v>
      </c>
      <c r="H773" s="1">
        <f t="shared" si="74"/>
        <v>0</v>
      </c>
      <c r="I773" s="24"/>
    </row>
    <row r="774" spans="1:9" ht="15">
      <c r="A774" s="4" t="s">
        <v>36</v>
      </c>
      <c r="B774" s="41" t="s">
        <v>352</v>
      </c>
      <c r="C774" s="5">
        <v>3</v>
      </c>
      <c r="D774" s="60" t="s">
        <v>37</v>
      </c>
      <c r="E774" s="20"/>
      <c r="F774" s="1">
        <f>ROUND(C774*E774,2)</f>
        <v>0</v>
      </c>
      <c r="G774" s="19">
        <v>0.23</v>
      </c>
      <c r="H774" s="1">
        <f t="shared" si="74"/>
        <v>0</v>
      </c>
      <c r="I774" s="24"/>
    </row>
    <row r="775" spans="1:9">
      <c r="A775" s="3"/>
      <c r="B775" s="6" t="s">
        <v>12</v>
      </c>
      <c r="C775" s="7"/>
      <c r="D775" s="7"/>
      <c r="E775" s="7" t="s">
        <v>13</v>
      </c>
      <c r="F775" s="22">
        <f>SUM(F770:F774)</f>
        <v>0</v>
      </c>
      <c r="G775" s="23"/>
      <c r="H775" s="22">
        <f>SUM(H770:H774)</f>
        <v>0</v>
      </c>
      <c r="I775" s="18"/>
    </row>
    <row r="776" spans="1:9">
      <c r="A776" s="31" t="s">
        <v>14</v>
      </c>
      <c r="B776" s="32" t="s">
        <v>26</v>
      </c>
      <c r="C776" s="33"/>
      <c r="D776" s="34"/>
      <c r="E776" s="35"/>
      <c r="F776" s="33"/>
      <c r="G776" s="36"/>
      <c r="H776" s="37"/>
      <c r="I776" s="36"/>
    </row>
    <row r="777" spans="1:9">
      <c r="A777" s="107" t="s">
        <v>33</v>
      </c>
      <c r="B777" s="108"/>
      <c r="C777" s="108"/>
      <c r="D777" s="108"/>
      <c r="E777" s="108"/>
      <c r="F777" s="108"/>
      <c r="G777" s="108"/>
      <c r="H777" s="28"/>
      <c r="I777" s="30" t="s">
        <v>27</v>
      </c>
    </row>
    <row r="778" spans="1:9">
      <c r="A778" s="107" t="s">
        <v>34</v>
      </c>
      <c r="B778" s="108"/>
      <c r="C778" s="108"/>
      <c r="D778" s="108"/>
      <c r="E778" s="108"/>
      <c r="F778" s="108"/>
      <c r="G778" s="108"/>
      <c r="H778" s="28"/>
      <c r="I778" s="30" t="s">
        <v>27</v>
      </c>
    </row>
    <row r="779" spans="1:9">
      <c r="A779" s="109" t="s">
        <v>28</v>
      </c>
      <c r="B779" s="110"/>
      <c r="C779" s="110"/>
      <c r="D779" s="110"/>
      <c r="E779" s="110"/>
      <c r="F779" s="110"/>
      <c r="G779" s="110"/>
      <c r="H779" s="29"/>
      <c r="I779" s="30" t="s">
        <v>27</v>
      </c>
    </row>
    <row r="780" spans="1:9" ht="11.25" customHeight="1">
      <c r="A780" s="107" t="s">
        <v>282</v>
      </c>
      <c r="B780" s="108"/>
      <c r="C780" s="108"/>
      <c r="D780" s="108"/>
      <c r="E780" s="108"/>
      <c r="F780" s="108"/>
      <c r="G780" s="108"/>
      <c r="H780" s="29"/>
      <c r="I780" s="30" t="s">
        <v>29</v>
      </c>
    </row>
    <row r="781" spans="1:9">
      <c r="A781" s="8" t="s">
        <v>14</v>
      </c>
      <c r="B781" s="9" t="s">
        <v>15</v>
      </c>
      <c r="C781" s="9"/>
      <c r="D781" s="9"/>
      <c r="E781" s="9"/>
      <c r="F781" s="3"/>
      <c r="G781" s="3"/>
      <c r="H781" s="3"/>
      <c r="I781" s="3"/>
    </row>
    <row r="782" spans="1:9">
      <c r="A782" s="8" t="s">
        <v>14</v>
      </c>
      <c r="B782" s="9" t="s">
        <v>23</v>
      </c>
      <c r="C782" s="9"/>
      <c r="D782" s="9"/>
      <c r="E782" s="10"/>
      <c r="F782" s="3"/>
      <c r="G782" s="3"/>
      <c r="H782" s="3"/>
      <c r="I782" s="9"/>
    </row>
    <row r="783" spans="1:9">
      <c r="A783" s="8" t="s">
        <v>14</v>
      </c>
      <c r="B783" s="14" t="s">
        <v>16</v>
      </c>
      <c r="C783" s="15"/>
      <c r="D783" s="15"/>
      <c r="E783" s="15"/>
      <c r="F783" s="16"/>
      <c r="G783" s="16"/>
      <c r="H783" s="16"/>
      <c r="I783" s="15"/>
    </row>
    <row r="784" spans="1:9">
      <c r="A784" s="3"/>
      <c r="B784" s="17" t="s">
        <v>24</v>
      </c>
      <c r="C784" s="16"/>
      <c r="D784" s="16"/>
      <c r="E784" s="16"/>
      <c r="F784" s="16"/>
      <c r="G784" s="16"/>
      <c r="H784" s="16"/>
      <c r="I784" s="16"/>
    </row>
    <row r="785" spans="1:9">
      <c r="A785" s="10"/>
      <c r="B785" s="106" t="s">
        <v>30</v>
      </c>
      <c r="C785" s="106"/>
      <c r="D785" s="106"/>
      <c r="E785" s="106"/>
      <c r="F785" s="106"/>
      <c r="G785" s="106"/>
      <c r="H785" s="106"/>
      <c r="I785" s="106"/>
    </row>
    <row r="787" spans="1:9">
      <c r="A787" s="79" t="s">
        <v>391</v>
      </c>
      <c r="B787" s="80"/>
      <c r="C787" s="81" t="s">
        <v>395</v>
      </c>
      <c r="D787" s="80"/>
      <c r="E787" s="80"/>
      <c r="F787" s="80"/>
      <c r="G787" s="80"/>
      <c r="H787" s="80"/>
      <c r="I787" s="80"/>
    </row>
    <row r="788" spans="1:9" ht="31.5">
      <c r="A788" s="11" t="s">
        <v>0</v>
      </c>
      <c r="B788" s="11" t="s">
        <v>1</v>
      </c>
      <c r="C788" s="11" t="s">
        <v>25</v>
      </c>
      <c r="D788" s="11" t="s">
        <v>21</v>
      </c>
      <c r="E788" s="12" t="s">
        <v>2</v>
      </c>
      <c r="F788" s="13" t="s">
        <v>19</v>
      </c>
      <c r="G788" s="13" t="s">
        <v>20</v>
      </c>
      <c r="H788" s="13" t="s">
        <v>18</v>
      </c>
      <c r="I788" s="11" t="s">
        <v>3</v>
      </c>
    </row>
    <row r="789" spans="1:9">
      <c r="A789" s="11" t="s">
        <v>4</v>
      </c>
      <c r="B789" s="11" t="s">
        <v>5</v>
      </c>
      <c r="C789" s="11" t="s">
        <v>6</v>
      </c>
      <c r="D789" s="11" t="s">
        <v>7</v>
      </c>
      <c r="E789" s="11" t="s">
        <v>8</v>
      </c>
      <c r="F789" s="11" t="s">
        <v>9</v>
      </c>
      <c r="G789" s="11" t="s">
        <v>22</v>
      </c>
      <c r="H789" s="11" t="s">
        <v>221</v>
      </c>
      <c r="I789" s="11" t="s">
        <v>290</v>
      </c>
    </row>
    <row r="790" spans="1:9" ht="45">
      <c r="A790" s="4" t="s">
        <v>10</v>
      </c>
      <c r="B790" s="43" t="s">
        <v>269</v>
      </c>
      <c r="C790" s="5">
        <v>3</v>
      </c>
      <c r="D790" s="71" t="s">
        <v>76</v>
      </c>
      <c r="E790" s="20"/>
      <c r="F790" s="21">
        <f>ROUND(C790*E790,2)</f>
        <v>0</v>
      </c>
      <c r="G790" s="19">
        <v>0.08</v>
      </c>
      <c r="H790" s="1">
        <f t="shared" ref="H790" si="75">ROUND(F790*G790+F790,2)</f>
        <v>0</v>
      </c>
      <c r="I790" s="24"/>
    </row>
    <row r="791" spans="1:9">
      <c r="A791" s="3"/>
      <c r="B791" s="6" t="s">
        <v>12</v>
      </c>
      <c r="C791" s="7"/>
      <c r="D791" s="7"/>
      <c r="E791" s="7" t="s">
        <v>13</v>
      </c>
      <c r="F791" s="22">
        <f>SUM(F790:F790)</f>
        <v>0</v>
      </c>
      <c r="G791" s="23"/>
      <c r="H791" s="22">
        <f>SUM(H790:H790)</f>
        <v>0</v>
      </c>
      <c r="I791" s="18"/>
    </row>
    <row r="792" spans="1:9">
      <c r="A792" s="31" t="s">
        <v>14</v>
      </c>
      <c r="B792" s="32" t="s">
        <v>26</v>
      </c>
      <c r="C792" s="33"/>
      <c r="D792" s="34"/>
      <c r="E792" s="35"/>
      <c r="F792" s="33"/>
      <c r="G792" s="36"/>
      <c r="H792" s="37"/>
      <c r="I792" s="36"/>
    </row>
    <row r="793" spans="1:9">
      <c r="A793" s="107" t="s">
        <v>404</v>
      </c>
      <c r="B793" s="108"/>
      <c r="C793" s="108"/>
      <c r="D793" s="108"/>
      <c r="E793" s="108"/>
      <c r="F793" s="108"/>
      <c r="G793" s="108"/>
      <c r="H793" s="28"/>
      <c r="I793" s="30" t="s">
        <v>27</v>
      </c>
    </row>
    <row r="794" spans="1:9">
      <c r="A794" s="107" t="s">
        <v>34</v>
      </c>
      <c r="B794" s="108"/>
      <c r="C794" s="108"/>
      <c r="D794" s="108"/>
      <c r="E794" s="108"/>
      <c r="F794" s="108"/>
      <c r="G794" s="108"/>
      <c r="H794" s="28"/>
      <c r="I794" s="30" t="s">
        <v>27</v>
      </c>
    </row>
    <row r="795" spans="1:9">
      <c r="A795" s="109" t="s">
        <v>28</v>
      </c>
      <c r="B795" s="110"/>
      <c r="C795" s="110"/>
      <c r="D795" s="110"/>
      <c r="E795" s="110"/>
      <c r="F795" s="110"/>
      <c r="G795" s="110"/>
      <c r="H795" s="29"/>
      <c r="I795" s="30" t="s">
        <v>27</v>
      </c>
    </row>
    <row r="796" spans="1:9">
      <c r="A796" s="107" t="s">
        <v>282</v>
      </c>
      <c r="B796" s="108"/>
      <c r="C796" s="108"/>
      <c r="D796" s="108"/>
      <c r="E796" s="108"/>
      <c r="F796" s="108"/>
      <c r="G796" s="108"/>
      <c r="H796" s="29"/>
      <c r="I796" s="30" t="s">
        <v>29</v>
      </c>
    </row>
    <row r="797" spans="1:9">
      <c r="A797" s="8" t="s">
        <v>14</v>
      </c>
      <c r="B797" s="9" t="s">
        <v>15</v>
      </c>
      <c r="C797" s="9"/>
      <c r="D797" s="9"/>
      <c r="E797" s="9"/>
      <c r="F797" s="3"/>
      <c r="G797" s="3"/>
      <c r="H797" s="3"/>
      <c r="I797" s="3"/>
    </row>
    <row r="798" spans="1:9">
      <c r="A798" s="8" t="s">
        <v>14</v>
      </c>
      <c r="B798" s="9" t="s">
        <v>23</v>
      </c>
      <c r="C798" s="9"/>
      <c r="D798" s="9"/>
      <c r="E798" s="10"/>
      <c r="F798" s="3"/>
      <c r="G798" s="3"/>
      <c r="H798" s="3"/>
      <c r="I798" s="9"/>
    </row>
    <row r="799" spans="1:9">
      <c r="A799" s="8" t="s">
        <v>14</v>
      </c>
      <c r="B799" s="14" t="s">
        <v>16</v>
      </c>
      <c r="C799" s="15"/>
      <c r="D799" s="15"/>
      <c r="E799" s="15"/>
      <c r="F799" s="16"/>
      <c r="G799" s="16"/>
      <c r="H799" s="16"/>
      <c r="I799" s="15"/>
    </row>
    <row r="800" spans="1:9">
      <c r="A800" s="3"/>
      <c r="B800" s="17" t="s">
        <v>24</v>
      </c>
      <c r="C800" s="16"/>
      <c r="D800" s="16"/>
      <c r="E800" s="16"/>
      <c r="F800" s="16"/>
      <c r="G800" s="16"/>
      <c r="H800" s="16"/>
      <c r="I800" s="16"/>
    </row>
    <row r="801" spans="1:9">
      <c r="A801" s="10"/>
      <c r="B801" s="106" t="s">
        <v>30</v>
      </c>
      <c r="C801" s="106"/>
      <c r="D801" s="106"/>
      <c r="E801" s="106"/>
      <c r="F801" s="106"/>
      <c r="G801" s="106"/>
      <c r="H801" s="106"/>
      <c r="I801" s="106"/>
    </row>
    <row r="803" spans="1:9">
      <c r="A803" s="79" t="s">
        <v>392</v>
      </c>
      <c r="B803" s="80"/>
      <c r="C803" s="81" t="s">
        <v>395</v>
      </c>
      <c r="D803" s="80"/>
      <c r="E803" s="80"/>
      <c r="F803" s="80"/>
      <c r="G803" s="80"/>
      <c r="H803" s="80"/>
      <c r="I803" s="80"/>
    </row>
    <row r="804" spans="1:9" ht="31.5">
      <c r="A804" s="11" t="s">
        <v>0</v>
      </c>
      <c r="B804" s="11" t="s">
        <v>1</v>
      </c>
      <c r="C804" s="11" t="s">
        <v>25</v>
      </c>
      <c r="D804" s="11" t="s">
        <v>21</v>
      </c>
      <c r="E804" s="12" t="s">
        <v>2</v>
      </c>
      <c r="F804" s="13" t="s">
        <v>19</v>
      </c>
      <c r="G804" s="13" t="s">
        <v>20</v>
      </c>
      <c r="H804" s="13" t="s">
        <v>18</v>
      </c>
      <c r="I804" s="11" t="s">
        <v>3</v>
      </c>
    </row>
    <row r="805" spans="1:9">
      <c r="A805" s="11" t="s">
        <v>4</v>
      </c>
      <c r="B805" s="11" t="s">
        <v>5</v>
      </c>
      <c r="C805" s="11" t="s">
        <v>6</v>
      </c>
      <c r="D805" s="11" t="s">
        <v>7</v>
      </c>
      <c r="E805" s="11" t="s">
        <v>8</v>
      </c>
      <c r="F805" s="11" t="s">
        <v>9</v>
      </c>
      <c r="G805" s="11" t="s">
        <v>22</v>
      </c>
      <c r="H805" s="11" t="s">
        <v>221</v>
      </c>
      <c r="I805" s="11" t="s">
        <v>290</v>
      </c>
    </row>
    <row r="806" spans="1:9" ht="30">
      <c r="A806" s="4" t="s">
        <v>10</v>
      </c>
      <c r="B806" s="59" t="s">
        <v>270</v>
      </c>
      <c r="C806" s="5">
        <v>20</v>
      </c>
      <c r="D806" s="71" t="s">
        <v>76</v>
      </c>
      <c r="E806" s="20"/>
      <c r="F806" s="21">
        <f>ROUND(C806*E806,2)</f>
        <v>0</v>
      </c>
      <c r="G806" s="19">
        <v>0.23</v>
      </c>
      <c r="H806" s="1">
        <f t="shared" ref="H806" si="76">ROUND(F806*G806+F806,2)</f>
        <v>0</v>
      </c>
      <c r="I806" s="24"/>
    </row>
    <row r="807" spans="1:9">
      <c r="A807" s="3"/>
      <c r="B807" s="6" t="s">
        <v>12</v>
      </c>
      <c r="C807" s="7"/>
      <c r="D807" s="7"/>
      <c r="E807" s="7" t="s">
        <v>13</v>
      </c>
      <c r="F807" s="22">
        <f>SUM(F806:F806)</f>
        <v>0</v>
      </c>
      <c r="G807" s="23"/>
      <c r="H807" s="22">
        <f>SUM(H806:H806)</f>
        <v>0</v>
      </c>
      <c r="I807" s="18"/>
    </row>
    <row r="808" spans="1:9">
      <c r="A808" s="31" t="s">
        <v>14</v>
      </c>
      <c r="B808" s="32" t="s">
        <v>26</v>
      </c>
      <c r="C808" s="33"/>
      <c r="D808" s="34"/>
      <c r="E808" s="35"/>
      <c r="F808" s="33"/>
      <c r="G808" s="36"/>
      <c r="H808" s="37"/>
      <c r="I808" s="36"/>
    </row>
    <row r="809" spans="1:9">
      <c r="A809" s="107" t="s">
        <v>279</v>
      </c>
      <c r="B809" s="108"/>
      <c r="C809" s="108"/>
      <c r="D809" s="108"/>
      <c r="E809" s="108"/>
      <c r="F809" s="108"/>
      <c r="G809" s="108"/>
      <c r="H809" s="28"/>
      <c r="I809" s="30" t="s">
        <v>27</v>
      </c>
    </row>
    <row r="810" spans="1:9">
      <c r="A810" s="107" t="s">
        <v>34</v>
      </c>
      <c r="B810" s="108"/>
      <c r="C810" s="108"/>
      <c r="D810" s="108"/>
      <c r="E810" s="108"/>
      <c r="F810" s="108"/>
      <c r="G810" s="108"/>
      <c r="H810" s="28"/>
      <c r="I810" s="30" t="s">
        <v>27</v>
      </c>
    </row>
    <row r="811" spans="1:9">
      <c r="A811" s="109" t="s">
        <v>28</v>
      </c>
      <c r="B811" s="110"/>
      <c r="C811" s="110"/>
      <c r="D811" s="110"/>
      <c r="E811" s="110"/>
      <c r="F811" s="110"/>
      <c r="G811" s="110"/>
      <c r="H811" s="29"/>
      <c r="I811" s="30" t="s">
        <v>27</v>
      </c>
    </row>
    <row r="812" spans="1:9">
      <c r="A812" s="107" t="s">
        <v>282</v>
      </c>
      <c r="B812" s="108"/>
      <c r="C812" s="108"/>
      <c r="D812" s="108"/>
      <c r="E812" s="108"/>
      <c r="F812" s="108"/>
      <c r="G812" s="108"/>
      <c r="H812" s="29"/>
      <c r="I812" s="30" t="s">
        <v>29</v>
      </c>
    </row>
    <row r="813" spans="1:9">
      <c r="A813" s="8" t="s">
        <v>14</v>
      </c>
      <c r="B813" s="9" t="s">
        <v>15</v>
      </c>
      <c r="C813" s="9"/>
      <c r="D813" s="9"/>
      <c r="E813" s="9"/>
      <c r="F813" s="3"/>
      <c r="G813" s="3"/>
      <c r="H813" s="3"/>
      <c r="I813" s="3"/>
    </row>
    <row r="814" spans="1:9">
      <c r="A814" s="8" t="s">
        <v>14</v>
      </c>
      <c r="B814" s="9" t="s">
        <v>23</v>
      </c>
      <c r="C814" s="9"/>
      <c r="D814" s="9"/>
      <c r="E814" s="10"/>
      <c r="F814" s="3"/>
      <c r="G814" s="3"/>
      <c r="H814" s="3"/>
      <c r="I814" s="9"/>
    </row>
    <row r="815" spans="1:9">
      <c r="A815" s="8" t="s">
        <v>14</v>
      </c>
      <c r="B815" s="14" t="s">
        <v>16</v>
      </c>
      <c r="C815" s="15"/>
      <c r="D815" s="15"/>
      <c r="E815" s="15"/>
      <c r="F815" s="16"/>
      <c r="G815" s="16"/>
      <c r="H815" s="16"/>
      <c r="I815" s="15"/>
    </row>
    <row r="816" spans="1:9">
      <c r="A816" s="3"/>
      <c r="B816" s="17" t="s">
        <v>24</v>
      </c>
      <c r="C816" s="16"/>
      <c r="D816" s="16"/>
      <c r="E816" s="16"/>
      <c r="F816" s="16"/>
      <c r="G816" s="16"/>
      <c r="H816" s="16"/>
      <c r="I816" s="16"/>
    </row>
    <row r="817" spans="1:9">
      <c r="A817" s="10"/>
      <c r="B817" s="106" t="s">
        <v>30</v>
      </c>
      <c r="C817" s="106"/>
      <c r="D817" s="106"/>
      <c r="E817" s="106"/>
      <c r="F817" s="106"/>
      <c r="G817" s="106"/>
      <c r="H817" s="106"/>
      <c r="I817" s="106"/>
    </row>
    <row r="819" spans="1:9">
      <c r="A819" s="82" t="s">
        <v>393</v>
      </c>
      <c r="B819" s="83"/>
      <c r="C819" s="84" t="s">
        <v>397</v>
      </c>
      <c r="D819" s="83"/>
      <c r="E819" s="83"/>
      <c r="F819" s="83"/>
      <c r="G819" s="83"/>
      <c r="H819" s="83"/>
      <c r="I819" s="83"/>
    </row>
    <row r="820" spans="1:9" ht="31.5">
      <c r="A820" s="11" t="s">
        <v>0</v>
      </c>
      <c r="B820" s="11" t="s">
        <v>1</v>
      </c>
      <c r="C820" s="11" t="s">
        <v>25</v>
      </c>
      <c r="D820" s="11" t="s">
        <v>21</v>
      </c>
      <c r="E820" s="12" t="s">
        <v>2</v>
      </c>
      <c r="F820" s="13" t="s">
        <v>19</v>
      </c>
      <c r="G820" s="13" t="s">
        <v>20</v>
      </c>
      <c r="H820" s="13" t="s">
        <v>18</v>
      </c>
      <c r="I820" s="11" t="s">
        <v>3</v>
      </c>
    </row>
    <row r="821" spans="1:9">
      <c r="A821" s="11" t="s">
        <v>4</v>
      </c>
      <c r="B821" s="11" t="s">
        <v>5</v>
      </c>
      <c r="C821" s="11" t="s">
        <v>6</v>
      </c>
      <c r="D821" s="11" t="s">
        <v>7</v>
      </c>
      <c r="E821" s="11" t="s">
        <v>8</v>
      </c>
      <c r="F821" s="11" t="s">
        <v>9</v>
      </c>
      <c r="G821" s="11" t="s">
        <v>22</v>
      </c>
      <c r="H821" s="11" t="s">
        <v>221</v>
      </c>
      <c r="I821" s="11" t="s">
        <v>290</v>
      </c>
    </row>
    <row r="822" spans="1:9" ht="127.5" customHeight="1">
      <c r="A822" s="4" t="s">
        <v>10</v>
      </c>
      <c r="B822" s="78" t="s">
        <v>354</v>
      </c>
      <c r="C822" s="5">
        <v>16</v>
      </c>
      <c r="D822" s="68" t="s">
        <v>77</v>
      </c>
      <c r="E822" s="20"/>
      <c r="F822" s="1">
        <f>ROUND(C822*E822,2)</f>
        <v>0</v>
      </c>
      <c r="G822" s="19">
        <v>0.08</v>
      </c>
      <c r="H822" s="1">
        <f t="shared" ref="H822:H823" si="77">ROUND(F822*G822+F822,2)</f>
        <v>0</v>
      </c>
      <c r="I822" s="24"/>
    </row>
    <row r="823" spans="1:9" ht="171.75" customHeight="1">
      <c r="A823" s="4" t="s">
        <v>11</v>
      </c>
      <c r="B823" s="41" t="s">
        <v>353</v>
      </c>
      <c r="C823" s="5">
        <v>4</v>
      </c>
      <c r="D823" s="60" t="s">
        <v>37</v>
      </c>
      <c r="E823" s="20"/>
      <c r="F823" s="1">
        <f>ROUND(C823*E823,2)</f>
        <v>0</v>
      </c>
      <c r="G823" s="19">
        <v>0.08</v>
      </c>
      <c r="H823" s="1">
        <f t="shared" si="77"/>
        <v>0</v>
      </c>
      <c r="I823" s="24"/>
    </row>
    <row r="824" spans="1:9">
      <c r="A824" s="3"/>
      <c r="B824" s="6" t="s">
        <v>12</v>
      </c>
      <c r="C824" s="7"/>
      <c r="D824" s="7"/>
      <c r="E824" s="7" t="s">
        <v>13</v>
      </c>
      <c r="F824" s="22">
        <f>SUM(F822:F823)</f>
        <v>0</v>
      </c>
      <c r="G824" s="23"/>
      <c r="H824" s="22">
        <f>SUM(H822:H823)</f>
        <v>0</v>
      </c>
      <c r="I824" s="18"/>
    </row>
    <row r="825" spans="1:9">
      <c r="A825" s="31" t="s">
        <v>14</v>
      </c>
      <c r="B825" s="32" t="s">
        <v>26</v>
      </c>
      <c r="C825" s="33"/>
      <c r="D825" s="34"/>
      <c r="E825" s="35"/>
      <c r="F825" s="33"/>
      <c r="G825" s="36"/>
      <c r="H825" s="37"/>
      <c r="I825" s="36"/>
    </row>
    <row r="826" spans="1:9">
      <c r="A826" s="107" t="s">
        <v>33</v>
      </c>
      <c r="B826" s="108"/>
      <c r="C826" s="108"/>
      <c r="D826" s="108"/>
      <c r="E826" s="108"/>
      <c r="F826" s="108"/>
      <c r="G826" s="108"/>
      <c r="H826" s="28"/>
      <c r="I826" s="30" t="s">
        <v>27</v>
      </c>
    </row>
    <row r="827" spans="1:9">
      <c r="A827" s="107" t="s">
        <v>34</v>
      </c>
      <c r="B827" s="108"/>
      <c r="C827" s="108"/>
      <c r="D827" s="108"/>
      <c r="E827" s="108"/>
      <c r="F827" s="108"/>
      <c r="G827" s="108"/>
      <c r="H827" s="28"/>
      <c r="I827" s="30" t="s">
        <v>27</v>
      </c>
    </row>
    <row r="828" spans="1:9">
      <c r="A828" s="109" t="s">
        <v>28</v>
      </c>
      <c r="B828" s="110"/>
      <c r="C828" s="110"/>
      <c r="D828" s="110"/>
      <c r="E828" s="110"/>
      <c r="F828" s="110"/>
      <c r="G828" s="110"/>
      <c r="H828" s="29"/>
      <c r="I828" s="30" t="s">
        <v>27</v>
      </c>
    </row>
    <row r="829" spans="1:9">
      <c r="A829" s="107" t="s">
        <v>277</v>
      </c>
      <c r="B829" s="108"/>
      <c r="C829" s="108"/>
      <c r="D829" s="108"/>
      <c r="E829" s="108"/>
      <c r="F829" s="108"/>
      <c r="G829" s="108"/>
      <c r="H829" s="29"/>
      <c r="I829" s="30" t="s">
        <v>29</v>
      </c>
    </row>
    <row r="830" spans="1:9">
      <c r="A830" s="8" t="s">
        <v>14</v>
      </c>
      <c r="B830" s="9" t="s">
        <v>15</v>
      </c>
      <c r="C830" s="9"/>
      <c r="D830" s="9"/>
      <c r="E830" s="9"/>
      <c r="F830" s="3"/>
      <c r="G830" s="3"/>
      <c r="H830" s="3"/>
      <c r="I830" s="3"/>
    </row>
    <row r="831" spans="1:9">
      <c r="A831" s="8" t="s">
        <v>14</v>
      </c>
      <c r="B831" s="9" t="s">
        <v>23</v>
      </c>
      <c r="C831" s="9"/>
      <c r="D831" s="9"/>
      <c r="E831" s="10"/>
      <c r="F831" s="3"/>
      <c r="G831" s="3"/>
      <c r="H831" s="3"/>
      <c r="I831" s="9"/>
    </row>
    <row r="832" spans="1:9">
      <c r="A832" s="8" t="s">
        <v>14</v>
      </c>
      <c r="B832" s="14" t="s">
        <v>16</v>
      </c>
      <c r="C832" s="15"/>
      <c r="D832" s="15"/>
      <c r="E832" s="15"/>
      <c r="F832" s="16"/>
      <c r="G832" s="16"/>
      <c r="H832" s="16"/>
      <c r="I832" s="15"/>
    </row>
    <row r="833" spans="1:9">
      <c r="A833" s="3"/>
      <c r="B833" s="17" t="s">
        <v>24</v>
      </c>
      <c r="C833" s="16"/>
      <c r="D833" s="16"/>
      <c r="E833" s="16"/>
      <c r="F833" s="16"/>
      <c r="G833" s="16"/>
      <c r="H833" s="16"/>
      <c r="I833" s="16"/>
    </row>
    <row r="834" spans="1:9">
      <c r="A834" s="10"/>
      <c r="B834" s="106" t="s">
        <v>30</v>
      </c>
      <c r="C834" s="106"/>
      <c r="D834" s="106"/>
      <c r="E834" s="106"/>
      <c r="F834" s="106"/>
      <c r="G834" s="106"/>
      <c r="H834" s="106"/>
      <c r="I834" s="106"/>
    </row>
    <row r="835" spans="1:9">
      <c r="A835" s="10"/>
      <c r="B835" s="10"/>
      <c r="C835" s="10"/>
      <c r="D835" s="10"/>
      <c r="E835" s="10"/>
      <c r="F835" s="10"/>
      <c r="G835" s="10"/>
      <c r="H835" s="10"/>
      <c r="I835" s="10"/>
    </row>
    <row r="836" spans="1:9">
      <c r="A836" s="82" t="s">
        <v>394</v>
      </c>
      <c r="B836" s="83"/>
      <c r="C836" s="84" t="s">
        <v>397</v>
      </c>
      <c r="D836" s="83"/>
      <c r="E836" s="83"/>
      <c r="F836" s="83"/>
      <c r="G836" s="83"/>
      <c r="H836" s="83"/>
      <c r="I836" s="83"/>
    </row>
    <row r="837" spans="1:9" ht="31.5">
      <c r="A837" s="11" t="s">
        <v>0</v>
      </c>
      <c r="B837" s="11" t="s">
        <v>1</v>
      </c>
      <c r="C837" s="11" t="s">
        <v>25</v>
      </c>
      <c r="D837" s="11" t="s">
        <v>21</v>
      </c>
      <c r="E837" s="12" t="s">
        <v>2</v>
      </c>
      <c r="F837" s="13" t="s">
        <v>19</v>
      </c>
      <c r="G837" s="13" t="s">
        <v>20</v>
      </c>
      <c r="H837" s="13" t="s">
        <v>18</v>
      </c>
      <c r="I837" s="11" t="s">
        <v>3</v>
      </c>
    </row>
    <row r="838" spans="1:9">
      <c r="A838" s="11" t="s">
        <v>4</v>
      </c>
      <c r="B838" s="11" t="s">
        <v>5</v>
      </c>
      <c r="C838" s="11" t="s">
        <v>6</v>
      </c>
      <c r="D838" s="11" t="s">
        <v>7</v>
      </c>
      <c r="E838" s="11" t="s">
        <v>8</v>
      </c>
      <c r="F838" s="11" t="s">
        <v>9</v>
      </c>
      <c r="G838" s="11" t="s">
        <v>22</v>
      </c>
      <c r="H838" s="11" t="s">
        <v>221</v>
      </c>
      <c r="I838" s="11" t="s">
        <v>290</v>
      </c>
    </row>
    <row r="839" spans="1:9" ht="30">
      <c r="A839" s="96" t="s">
        <v>10</v>
      </c>
      <c r="B839" s="97" t="s">
        <v>355</v>
      </c>
      <c r="C839" s="98">
        <v>100</v>
      </c>
      <c r="D839" s="99" t="s">
        <v>357</v>
      </c>
      <c r="E839" s="20"/>
      <c r="F839" s="1">
        <f>C839*E839</f>
        <v>0</v>
      </c>
      <c r="G839" s="19">
        <v>0.23</v>
      </c>
      <c r="H839" s="1">
        <f>F839+F839*G839</f>
        <v>0</v>
      </c>
      <c r="I839" s="24"/>
    </row>
    <row r="840" spans="1:9">
      <c r="A840" s="3"/>
      <c r="B840" s="6" t="s">
        <v>12</v>
      </c>
      <c r="C840" s="7"/>
      <c r="D840" s="7"/>
      <c r="E840" s="7"/>
      <c r="F840" s="22">
        <f>SUM(F839)</f>
        <v>0</v>
      </c>
      <c r="G840" s="23"/>
      <c r="H840" s="22">
        <f>SUM(H839)</f>
        <v>0</v>
      </c>
      <c r="I840" s="18"/>
    </row>
    <row r="841" spans="1:9">
      <c r="A841" s="31" t="s">
        <v>14</v>
      </c>
      <c r="B841" s="32" t="s">
        <v>26</v>
      </c>
      <c r="C841" s="33"/>
      <c r="D841" s="34"/>
      <c r="E841" s="35"/>
      <c r="F841" s="33"/>
      <c r="G841" s="36"/>
      <c r="H841" s="37"/>
      <c r="I841" s="36"/>
    </row>
    <row r="842" spans="1:9">
      <c r="A842" s="107" t="s">
        <v>33</v>
      </c>
      <c r="B842" s="108"/>
      <c r="C842" s="108"/>
      <c r="D842" s="108"/>
      <c r="E842" s="108"/>
      <c r="F842" s="108"/>
      <c r="G842" s="108"/>
      <c r="H842" s="28"/>
      <c r="I842" s="30" t="s">
        <v>27</v>
      </c>
    </row>
    <row r="843" spans="1:9">
      <c r="A843" s="107" t="s">
        <v>34</v>
      </c>
      <c r="B843" s="108"/>
      <c r="C843" s="108"/>
      <c r="D843" s="108"/>
      <c r="E843" s="108"/>
      <c r="F843" s="108"/>
      <c r="G843" s="108"/>
      <c r="H843" s="28"/>
      <c r="I843" s="30" t="s">
        <v>27</v>
      </c>
    </row>
    <row r="844" spans="1:9">
      <c r="A844" s="109" t="s">
        <v>28</v>
      </c>
      <c r="B844" s="110"/>
      <c r="C844" s="110"/>
      <c r="D844" s="110"/>
      <c r="E844" s="110"/>
      <c r="F844" s="110"/>
      <c r="G844" s="110"/>
      <c r="H844" s="29"/>
      <c r="I844" s="30" t="s">
        <v>27</v>
      </c>
    </row>
    <row r="845" spans="1:9" ht="11.25" customHeight="1">
      <c r="A845" s="107" t="s">
        <v>282</v>
      </c>
      <c r="B845" s="108"/>
      <c r="C845" s="108"/>
      <c r="D845" s="108"/>
      <c r="E845" s="108"/>
      <c r="F845" s="108"/>
      <c r="G845" s="108"/>
      <c r="H845" s="29"/>
      <c r="I845" s="30" t="s">
        <v>29</v>
      </c>
    </row>
    <row r="846" spans="1:9">
      <c r="A846" s="8" t="s">
        <v>14</v>
      </c>
      <c r="B846" s="9" t="s">
        <v>15</v>
      </c>
      <c r="C846" s="9"/>
      <c r="D846" s="9"/>
      <c r="E846" s="9"/>
      <c r="F846" s="3"/>
      <c r="G846" s="3"/>
      <c r="H846" s="3"/>
      <c r="I846" s="3"/>
    </row>
    <row r="847" spans="1:9">
      <c r="A847" s="8" t="s">
        <v>14</v>
      </c>
      <c r="B847" s="9" t="s">
        <v>23</v>
      </c>
      <c r="C847" s="9"/>
      <c r="D847" s="9"/>
      <c r="E847" s="10"/>
      <c r="F847" s="3"/>
      <c r="G847" s="3"/>
      <c r="H847" s="3"/>
      <c r="I847" s="9"/>
    </row>
    <row r="848" spans="1:9">
      <c r="A848" s="8" t="s">
        <v>14</v>
      </c>
      <c r="B848" s="14" t="s">
        <v>16</v>
      </c>
      <c r="C848" s="15"/>
      <c r="D848" s="15"/>
      <c r="E848" s="15"/>
      <c r="F848" s="16"/>
      <c r="G848" s="16"/>
      <c r="H848" s="16"/>
      <c r="I848" s="15"/>
    </row>
    <row r="849" spans="1:9">
      <c r="A849" s="3"/>
      <c r="B849" s="17" t="s">
        <v>24</v>
      </c>
      <c r="C849" s="16"/>
      <c r="D849" s="16"/>
      <c r="E849" s="16"/>
      <c r="F849" s="16"/>
      <c r="G849" s="16"/>
      <c r="H849" s="16"/>
      <c r="I849" s="16"/>
    </row>
    <row r="850" spans="1:9">
      <c r="A850" s="10"/>
      <c r="B850" s="106" t="s">
        <v>30</v>
      </c>
      <c r="C850" s="106"/>
      <c r="D850" s="106"/>
      <c r="E850" s="106"/>
      <c r="F850" s="106"/>
      <c r="G850" s="106"/>
      <c r="H850" s="106"/>
      <c r="I850" s="106"/>
    </row>
    <row r="852" spans="1:9">
      <c r="A852" s="82" t="s">
        <v>409</v>
      </c>
      <c r="B852" s="83"/>
      <c r="C852" s="84" t="s">
        <v>397</v>
      </c>
      <c r="D852" s="83"/>
      <c r="E852" s="83"/>
      <c r="F852" s="83"/>
      <c r="G852" s="83"/>
      <c r="H852" s="83"/>
      <c r="I852" s="83"/>
    </row>
    <row r="853" spans="1:9" ht="31.5">
      <c r="A853" s="11" t="s">
        <v>0</v>
      </c>
      <c r="B853" s="11" t="s">
        <v>1</v>
      </c>
      <c r="C853" s="11" t="s">
        <v>25</v>
      </c>
      <c r="D853" s="11" t="s">
        <v>21</v>
      </c>
      <c r="E853" s="12" t="s">
        <v>2</v>
      </c>
      <c r="F853" s="13" t="s">
        <v>19</v>
      </c>
      <c r="G853" s="13" t="s">
        <v>20</v>
      </c>
      <c r="H853" s="13" t="s">
        <v>18</v>
      </c>
      <c r="I853" s="11" t="s">
        <v>3</v>
      </c>
    </row>
    <row r="854" spans="1:9">
      <c r="A854" s="11" t="s">
        <v>4</v>
      </c>
      <c r="B854" s="11" t="s">
        <v>5</v>
      </c>
      <c r="C854" s="11" t="s">
        <v>6</v>
      </c>
      <c r="D854" s="11" t="s">
        <v>7</v>
      </c>
      <c r="E854" s="11" t="s">
        <v>8</v>
      </c>
      <c r="F854" s="11" t="s">
        <v>9</v>
      </c>
      <c r="G854" s="11" t="s">
        <v>22</v>
      </c>
      <c r="H854" s="11" t="s">
        <v>221</v>
      </c>
      <c r="I854" s="11" t="s">
        <v>290</v>
      </c>
    </row>
    <row r="855" spans="1:9" ht="45">
      <c r="A855" s="96" t="s">
        <v>10</v>
      </c>
      <c r="B855" s="97" t="s">
        <v>356</v>
      </c>
      <c r="C855" s="98">
        <v>80</v>
      </c>
      <c r="D855" s="100" t="s">
        <v>357</v>
      </c>
      <c r="E855" s="20"/>
      <c r="F855" s="1">
        <f>C855*E855</f>
        <v>0</v>
      </c>
      <c r="G855" s="19">
        <v>0.23</v>
      </c>
      <c r="H855" s="1">
        <f>F855+F855*G855</f>
        <v>0</v>
      </c>
      <c r="I855" s="24"/>
    </row>
    <row r="856" spans="1:9">
      <c r="A856" s="3"/>
      <c r="B856" s="6" t="s">
        <v>12</v>
      </c>
      <c r="C856" s="7"/>
      <c r="D856" s="7"/>
      <c r="E856" s="7" t="s">
        <v>13</v>
      </c>
      <c r="F856" s="22">
        <f>SUM(F855:F855)</f>
        <v>0</v>
      </c>
      <c r="G856" s="23"/>
      <c r="H856" s="22">
        <f>SUM(H855:H855)</f>
        <v>0</v>
      </c>
      <c r="I856" s="77"/>
    </row>
    <row r="857" spans="1:9">
      <c r="A857" s="31" t="s">
        <v>14</v>
      </c>
      <c r="B857" s="32" t="s">
        <v>26</v>
      </c>
      <c r="C857" s="33"/>
      <c r="D857" s="34"/>
      <c r="E857" s="35"/>
      <c r="F857" s="33"/>
      <c r="G857" s="36"/>
      <c r="H857" s="37"/>
      <c r="I857" s="36"/>
    </row>
    <row r="858" spans="1:9">
      <c r="A858" s="107" t="s">
        <v>33</v>
      </c>
      <c r="B858" s="108"/>
      <c r="C858" s="108"/>
      <c r="D858" s="108"/>
      <c r="E858" s="108"/>
      <c r="F858" s="108"/>
      <c r="G858" s="108"/>
      <c r="H858" s="28"/>
      <c r="I858" s="30" t="s">
        <v>27</v>
      </c>
    </row>
    <row r="859" spans="1:9">
      <c r="A859" s="107" t="s">
        <v>34</v>
      </c>
      <c r="B859" s="108"/>
      <c r="C859" s="108"/>
      <c r="D859" s="108"/>
      <c r="E859" s="108"/>
      <c r="F859" s="108"/>
      <c r="G859" s="108"/>
      <c r="H859" s="28"/>
      <c r="I859" s="30" t="s">
        <v>27</v>
      </c>
    </row>
    <row r="860" spans="1:9">
      <c r="A860" s="109" t="s">
        <v>28</v>
      </c>
      <c r="B860" s="110"/>
      <c r="C860" s="110"/>
      <c r="D860" s="110"/>
      <c r="E860" s="110"/>
      <c r="F860" s="110"/>
      <c r="G860" s="110"/>
      <c r="H860" s="29"/>
      <c r="I860" s="30" t="s">
        <v>27</v>
      </c>
    </row>
    <row r="861" spans="1:9" ht="11.25" customHeight="1">
      <c r="A861" s="107" t="s">
        <v>415</v>
      </c>
      <c r="B861" s="108"/>
      <c r="C861" s="108"/>
      <c r="D861" s="108"/>
      <c r="E861" s="108"/>
      <c r="F861" s="108"/>
      <c r="G861" s="108"/>
      <c r="H861" s="29"/>
      <c r="I861" s="30" t="s">
        <v>29</v>
      </c>
    </row>
    <row r="862" spans="1:9">
      <c r="A862" s="8" t="s">
        <v>14</v>
      </c>
      <c r="B862" s="9" t="s">
        <v>15</v>
      </c>
      <c r="C862" s="9"/>
      <c r="D862" s="9"/>
      <c r="E862" s="9"/>
      <c r="F862" s="3"/>
      <c r="G862" s="3"/>
      <c r="H862" s="3"/>
      <c r="I862" s="3"/>
    </row>
    <row r="863" spans="1:9">
      <c r="A863" s="8" t="s">
        <v>14</v>
      </c>
      <c r="B863" s="9" t="s">
        <v>23</v>
      </c>
      <c r="C863" s="9"/>
      <c r="D863" s="9"/>
      <c r="E863" s="10"/>
      <c r="F863" s="3"/>
      <c r="G863" s="3"/>
      <c r="H863" s="3"/>
      <c r="I863" s="9"/>
    </row>
    <row r="864" spans="1:9">
      <c r="A864" s="8" t="s">
        <v>14</v>
      </c>
      <c r="B864" s="14" t="s">
        <v>16</v>
      </c>
      <c r="C864" s="15"/>
      <c r="D864" s="15"/>
      <c r="E864" s="15"/>
      <c r="F864" s="16"/>
      <c r="G864" s="16"/>
      <c r="H864" s="16"/>
      <c r="I864" s="15"/>
    </row>
    <row r="865" spans="1:9">
      <c r="A865" s="3"/>
      <c r="B865" s="17" t="s">
        <v>24</v>
      </c>
      <c r="C865" s="16"/>
      <c r="D865" s="16"/>
      <c r="E865" s="16"/>
      <c r="F865" s="16"/>
      <c r="G865" s="16"/>
      <c r="H865" s="16"/>
      <c r="I865" s="16"/>
    </row>
    <row r="866" spans="1:9">
      <c r="A866" s="10"/>
      <c r="B866" s="106" t="s">
        <v>30</v>
      </c>
      <c r="C866" s="106"/>
      <c r="D866" s="106"/>
      <c r="E866" s="106"/>
      <c r="F866" s="106"/>
      <c r="G866" s="106"/>
      <c r="H866" s="106"/>
      <c r="I866" s="106"/>
    </row>
  </sheetData>
  <mergeCells count="2256">
    <mergeCell ref="XEG617:XEN617"/>
    <mergeCell ref="XEO617:XEV617"/>
    <mergeCell ref="XEW617:XFD617"/>
    <mergeCell ref="XBM617:XBT617"/>
    <mergeCell ref="XBU617:XCB617"/>
    <mergeCell ref="XCC617:XCJ617"/>
    <mergeCell ref="XCK617:XCR617"/>
    <mergeCell ref="XCS617:XCZ617"/>
    <mergeCell ref="XDA617:XDH617"/>
    <mergeCell ref="XDI617:XDP617"/>
    <mergeCell ref="XDQ617:XDX617"/>
    <mergeCell ref="XDY617:XEF617"/>
    <mergeCell ref="WYS617:WYZ617"/>
    <mergeCell ref="WZA617:WZH617"/>
    <mergeCell ref="WZI617:WZP617"/>
    <mergeCell ref="WZQ617:WZX617"/>
    <mergeCell ref="WZY617:XAF617"/>
    <mergeCell ref="XAG617:XAN617"/>
    <mergeCell ref="XAO617:XAV617"/>
    <mergeCell ref="XAW617:XBD617"/>
    <mergeCell ref="XBE617:XBL617"/>
    <mergeCell ref="WVY617:WWF617"/>
    <mergeCell ref="WWG617:WWN617"/>
    <mergeCell ref="WWO617:WWV617"/>
    <mergeCell ref="WWW617:WXD617"/>
    <mergeCell ref="WXE617:WXL617"/>
    <mergeCell ref="WXM617:WXT617"/>
    <mergeCell ref="WXU617:WYB617"/>
    <mergeCell ref="WYC617:WYJ617"/>
    <mergeCell ref="WYK617:WYR617"/>
    <mergeCell ref="WTE617:WTL617"/>
    <mergeCell ref="WTM617:WTT617"/>
    <mergeCell ref="WTU617:WUB617"/>
    <mergeCell ref="WUC617:WUJ617"/>
    <mergeCell ref="WUK617:WUR617"/>
    <mergeCell ref="WUS617:WUZ617"/>
    <mergeCell ref="WVA617:WVH617"/>
    <mergeCell ref="WVI617:WVP617"/>
    <mergeCell ref="WVQ617:WVX617"/>
    <mergeCell ref="WQK617:WQR617"/>
    <mergeCell ref="WQS617:WQZ617"/>
    <mergeCell ref="WRA617:WRH617"/>
    <mergeCell ref="WRI617:WRP617"/>
    <mergeCell ref="WRQ617:WRX617"/>
    <mergeCell ref="WRY617:WSF617"/>
    <mergeCell ref="WSG617:WSN617"/>
    <mergeCell ref="WSO617:WSV617"/>
    <mergeCell ref="WSW617:WTD617"/>
    <mergeCell ref="WNQ617:WNX617"/>
    <mergeCell ref="WNY617:WOF617"/>
    <mergeCell ref="WOG617:WON617"/>
    <mergeCell ref="WOO617:WOV617"/>
    <mergeCell ref="WOW617:WPD617"/>
    <mergeCell ref="WPE617:WPL617"/>
    <mergeCell ref="WPM617:WPT617"/>
    <mergeCell ref="WPU617:WQB617"/>
    <mergeCell ref="WQC617:WQJ617"/>
    <mergeCell ref="WKW617:WLD617"/>
    <mergeCell ref="WLE617:WLL617"/>
    <mergeCell ref="WLM617:WLT617"/>
    <mergeCell ref="WLU617:WMB617"/>
    <mergeCell ref="WMC617:WMJ617"/>
    <mergeCell ref="WMK617:WMR617"/>
    <mergeCell ref="WMS617:WMZ617"/>
    <mergeCell ref="WNA617:WNH617"/>
    <mergeCell ref="WNI617:WNP617"/>
    <mergeCell ref="WIC617:WIJ617"/>
    <mergeCell ref="WIK617:WIR617"/>
    <mergeCell ref="WIS617:WIZ617"/>
    <mergeCell ref="WJA617:WJH617"/>
    <mergeCell ref="WJI617:WJP617"/>
    <mergeCell ref="WJQ617:WJX617"/>
    <mergeCell ref="WJY617:WKF617"/>
    <mergeCell ref="WKG617:WKN617"/>
    <mergeCell ref="WKO617:WKV617"/>
    <mergeCell ref="WFI617:WFP617"/>
    <mergeCell ref="WFQ617:WFX617"/>
    <mergeCell ref="WFY617:WGF617"/>
    <mergeCell ref="WGG617:WGN617"/>
    <mergeCell ref="WGO617:WGV617"/>
    <mergeCell ref="WGW617:WHD617"/>
    <mergeCell ref="WHE617:WHL617"/>
    <mergeCell ref="WHM617:WHT617"/>
    <mergeCell ref="WHU617:WIB617"/>
    <mergeCell ref="WCO617:WCV617"/>
    <mergeCell ref="WCW617:WDD617"/>
    <mergeCell ref="WDE617:WDL617"/>
    <mergeCell ref="WDM617:WDT617"/>
    <mergeCell ref="WDU617:WEB617"/>
    <mergeCell ref="WEC617:WEJ617"/>
    <mergeCell ref="WEK617:WER617"/>
    <mergeCell ref="WES617:WEZ617"/>
    <mergeCell ref="WFA617:WFH617"/>
    <mergeCell ref="VZU617:WAB617"/>
    <mergeCell ref="WAC617:WAJ617"/>
    <mergeCell ref="WAK617:WAR617"/>
    <mergeCell ref="WAS617:WAZ617"/>
    <mergeCell ref="WBA617:WBH617"/>
    <mergeCell ref="WBI617:WBP617"/>
    <mergeCell ref="WBQ617:WBX617"/>
    <mergeCell ref="WBY617:WCF617"/>
    <mergeCell ref="WCG617:WCN617"/>
    <mergeCell ref="VXA617:VXH617"/>
    <mergeCell ref="VXI617:VXP617"/>
    <mergeCell ref="VXQ617:VXX617"/>
    <mergeCell ref="VXY617:VYF617"/>
    <mergeCell ref="VYG617:VYN617"/>
    <mergeCell ref="VYO617:VYV617"/>
    <mergeCell ref="VYW617:VZD617"/>
    <mergeCell ref="VZE617:VZL617"/>
    <mergeCell ref="VZM617:VZT617"/>
    <mergeCell ref="VUG617:VUN617"/>
    <mergeCell ref="VUO617:VUV617"/>
    <mergeCell ref="VUW617:VVD617"/>
    <mergeCell ref="VVE617:VVL617"/>
    <mergeCell ref="VVM617:VVT617"/>
    <mergeCell ref="VVU617:VWB617"/>
    <mergeCell ref="VWC617:VWJ617"/>
    <mergeCell ref="VWK617:VWR617"/>
    <mergeCell ref="VWS617:VWZ617"/>
    <mergeCell ref="VRM617:VRT617"/>
    <mergeCell ref="VRU617:VSB617"/>
    <mergeCell ref="VSC617:VSJ617"/>
    <mergeCell ref="VSK617:VSR617"/>
    <mergeCell ref="VSS617:VSZ617"/>
    <mergeCell ref="VTA617:VTH617"/>
    <mergeCell ref="VTI617:VTP617"/>
    <mergeCell ref="VTQ617:VTX617"/>
    <mergeCell ref="VTY617:VUF617"/>
    <mergeCell ref="VOS617:VOZ617"/>
    <mergeCell ref="VPA617:VPH617"/>
    <mergeCell ref="VPI617:VPP617"/>
    <mergeCell ref="VPQ617:VPX617"/>
    <mergeCell ref="VPY617:VQF617"/>
    <mergeCell ref="VQG617:VQN617"/>
    <mergeCell ref="VQO617:VQV617"/>
    <mergeCell ref="VQW617:VRD617"/>
    <mergeCell ref="VRE617:VRL617"/>
    <mergeCell ref="VLY617:VMF617"/>
    <mergeCell ref="VMG617:VMN617"/>
    <mergeCell ref="VMO617:VMV617"/>
    <mergeCell ref="VMW617:VND617"/>
    <mergeCell ref="VNE617:VNL617"/>
    <mergeCell ref="VNM617:VNT617"/>
    <mergeCell ref="VNU617:VOB617"/>
    <mergeCell ref="VOC617:VOJ617"/>
    <mergeCell ref="VOK617:VOR617"/>
    <mergeCell ref="VJE617:VJL617"/>
    <mergeCell ref="VJM617:VJT617"/>
    <mergeCell ref="VJU617:VKB617"/>
    <mergeCell ref="VKC617:VKJ617"/>
    <mergeCell ref="VKK617:VKR617"/>
    <mergeCell ref="VKS617:VKZ617"/>
    <mergeCell ref="VLA617:VLH617"/>
    <mergeCell ref="VLI617:VLP617"/>
    <mergeCell ref="VLQ617:VLX617"/>
    <mergeCell ref="VGK617:VGR617"/>
    <mergeCell ref="VGS617:VGZ617"/>
    <mergeCell ref="VHA617:VHH617"/>
    <mergeCell ref="VHI617:VHP617"/>
    <mergeCell ref="VHQ617:VHX617"/>
    <mergeCell ref="VHY617:VIF617"/>
    <mergeCell ref="VIG617:VIN617"/>
    <mergeCell ref="VIO617:VIV617"/>
    <mergeCell ref="VIW617:VJD617"/>
    <mergeCell ref="VDQ617:VDX617"/>
    <mergeCell ref="VDY617:VEF617"/>
    <mergeCell ref="VEG617:VEN617"/>
    <mergeCell ref="VEO617:VEV617"/>
    <mergeCell ref="VEW617:VFD617"/>
    <mergeCell ref="VFE617:VFL617"/>
    <mergeCell ref="VFM617:VFT617"/>
    <mergeCell ref="VFU617:VGB617"/>
    <mergeCell ref="VGC617:VGJ617"/>
    <mergeCell ref="VAW617:VBD617"/>
    <mergeCell ref="VBE617:VBL617"/>
    <mergeCell ref="VBM617:VBT617"/>
    <mergeCell ref="VBU617:VCB617"/>
    <mergeCell ref="VCC617:VCJ617"/>
    <mergeCell ref="VCK617:VCR617"/>
    <mergeCell ref="VCS617:VCZ617"/>
    <mergeCell ref="VDA617:VDH617"/>
    <mergeCell ref="VDI617:VDP617"/>
    <mergeCell ref="UYC617:UYJ617"/>
    <mergeCell ref="UYK617:UYR617"/>
    <mergeCell ref="UYS617:UYZ617"/>
    <mergeCell ref="UZA617:UZH617"/>
    <mergeCell ref="UZI617:UZP617"/>
    <mergeCell ref="UZQ617:UZX617"/>
    <mergeCell ref="UZY617:VAF617"/>
    <mergeCell ref="VAG617:VAN617"/>
    <mergeCell ref="VAO617:VAV617"/>
    <mergeCell ref="UVI617:UVP617"/>
    <mergeCell ref="UVQ617:UVX617"/>
    <mergeCell ref="UVY617:UWF617"/>
    <mergeCell ref="UWG617:UWN617"/>
    <mergeCell ref="UWO617:UWV617"/>
    <mergeCell ref="UWW617:UXD617"/>
    <mergeCell ref="UXE617:UXL617"/>
    <mergeCell ref="UXM617:UXT617"/>
    <mergeCell ref="UXU617:UYB617"/>
    <mergeCell ref="USO617:USV617"/>
    <mergeCell ref="USW617:UTD617"/>
    <mergeCell ref="UTE617:UTL617"/>
    <mergeCell ref="UTM617:UTT617"/>
    <mergeCell ref="UTU617:UUB617"/>
    <mergeCell ref="UUC617:UUJ617"/>
    <mergeCell ref="UUK617:UUR617"/>
    <mergeCell ref="UUS617:UUZ617"/>
    <mergeCell ref="UVA617:UVH617"/>
    <mergeCell ref="UPU617:UQB617"/>
    <mergeCell ref="UQC617:UQJ617"/>
    <mergeCell ref="UQK617:UQR617"/>
    <mergeCell ref="UQS617:UQZ617"/>
    <mergeCell ref="URA617:URH617"/>
    <mergeCell ref="URI617:URP617"/>
    <mergeCell ref="URQ617:URX617"/>
    <mergeCell ref="URY617:USF617"/>
    <mergeCell ref="USG617:USN617"/>
    <mergeCell ref="UNA617:UNH617"/>
    <mergeCell ref="UNI617:UNP617"/>
    <mergeCell ref="UNQ617:UNX617"/>
    <mergeCell ref="UNY617:UOF617"/>
    <mergeCell ref="UOG617:UON617"/>
    <mergeCell ref="UOO617:UOV617"/>
    <mergeCell ref="UOW617:UPD617"/>
    <mergeCell ref="UPE617:UPL617"/>
    <mergeCell ref="UPM617:UPT617"/>
    <mergeCell ref="UKG617:UKN617"/>
    <mergeCell ref="UKO617:UKV617"/>
    <mergeCell ref="UKW617:ULD617"/>
    <mergeCell ref="ULE617:ULL617"/>
    <mergeCell ref="ULM617:ULT617"/>
    <mergeCell ref="ULU617:UMB617"/>
    <mergeCell ref="UMC617:UMJ617"/>
    <mergeCell ref="UMK617:UMR617"/>
    <mergeCell ref="UMS617:UMZ617"/>
    <mergeCell ref="UHM617:UHT617"/>
    <mergeCell ref="UHU617:UIB617"/>
    <mergeCell ref="UIC617:UIJ617"/>
    <mergeCell ref="UIK617:UIR617"/>
    <mergeCell ref="UIS617:UIZ617"/>
    <mergeCell ref="UJA617:UJH617"/>
    <mergeCell ref="UJI617:UJP617"/>
    <mergeCell ref="UJQ617:UJX617"/>
    <mergeCell ref="UJY617:UKF617"/>
    <mergeCell ref="UES617:UEZ617"/>
    <mergeCell ref="UFA617:UFH617"/>
    <mergeCell ref="UFI617:UFP617"/>
    <mergeCell ref="UFQ617:UFX617"/>
    <mergeCell ref="UFY617:UGF617"/>
    <mergeCell ref="UGG617:UGN617"/>
    <mergeCell ref="UGO617:UGV617"/>
    <mergeCell ref="UGW617:UHD617"/>
    <mergeCell ref="UHE617:UHL617"/>
    <mergeCell ref="UBY617:UCF617"/>
    <mergeCell ref="UCG617:UCN617"/>
    <mergeCell ref="UCO617:UCV617"/>
    <mergeCell ref="UCW617:UDD617"/>
    <mergeCell ref="UDE617:UDL617"/>
    <mergeCell ref="UDM617:UDT617"/>
    <mergeCell ref="UDU617:UEB617"/>
    <mergeCell ref="UEC617:UEJ617"/>
    <mergeCell ref="UEK617:UER617"/>
    <mergeCell ref="TZE617:TZL617"/>
    <mergeCell ref="TZM617:TZT617"/>
    <mergeCell ref="TZU617:UAB617"/>
    <mergeCell ref="UAC617:UAJ617"/>
    <mergeCell ref="UAK617:UAR617"/>
    <mergeCell ref="UAS617:UAZ617"/>
    <mergeCell ref="UBA617:UBH617"/>
    <mergeCell ref="UBI617:UBP617"/>
    <mergeCell ref="UBQ617:UBX617"/>
    <mergeCell ref="TWK617:TWR617"/>
    <mergeCell ref="TWS617:TWZ617"/>
    <mergeCell ref="TXA617:TXH617"/>
    <mergeCell ref="TXI617:TXP617"/>
    <mergeCell ref="TXQ617:TXX617"/>
    <mergeCell ref="TXY617:TYF617"/>
    <mergeCell ref="TYG617:TYN617"/>
    <mergeCell ref="TYO617:TYV617"/>
    <mergeCell ref="TYW617:TZD617"/>
    <mergeCell ref="TTQ617:TTX617"/>
    <mergeCell ref="TTY617:TUF617"/>
    <mergeCell ref="TUG617:TUN617"/>
    <mergeCell ref="TUO617:TUV617"/>
    <mergeCell ref="TUW617:TVD617"/>
    <mergeCell ref="TVE617:TVL617"/>
    <mergeCell ref="TVM617:TVT617"/>
    <mergeCell ref="TVU617:TWB617"/>
    <mergeCell ref="TWC617:TWJ617"/>
    <mergeCell ref="TQW617:TRD617"/>
    <mergeCell ref="TRE617:TRL617"/>
    <mergeCell ref="TRM617:TRT617"/>
    <mergeCell ref="TRU617:TSB617"/>
    <mergeCell ref="TSC617:TSJ617"/>
    <mergeCell ref="TSK617:TSR617"/>
    <mergeCell ref="TSS617:TSZ617"/>
    <mergeCell ref="TTA617:TTH617"/>
    <mergeCell ref="TTI617:TTP617"/>
    <mergeCell ref="TOC617:TOJ617"/>
    <mergeCell ref="TOK617:TOR617"/>
    <mergeCell ref="TOS617:TOZ617"/>
    <mergeCell ref="TPA617:TPH617"/>
    <mergeCell ref="TPI617:TPP617"/>
    <mergeCell ref="TPQ617:TPX617"/>
    <mergeCell ref="TPY617:TQF617"/>
    <mergeCell ref="TQG617:TQN617"/>
    <mergeCell ref="TQO617:TQV617"/>
    <mergeCell ref="TLI617:TLP617"/>
    <mergeCell ref="TLQ617:TLX617"/>
    <mergeCell ref="TLY617:TMF617"/>
    <mergeCell ref="TMG617:TMN617"/>
    <mergeCell ref="TMO617:TMV617"/>
    <mergeCell ref="TMW617:TND617"/>
    <mergeCell ref="TNE617:TNL617"/>
    <mergeCell ref="TNM617:TNT617"/>
    <mergeCell ref="TNU617:TOB617"/>
    <mergeCell ref="TIO617:TIV617"/>
    <mergeCell ref="TIW617:TJD617"/>
    <mergeCell ref="TJE617:TJL617"/>
    <mergeCell ref="TJM617:TJT617"/>
    <mergeCell ref="TJU617:TKB617"/>
    <mergeCell ref="TKC617:TKJ617"/>
    <mergeCell ref="TKK617:TKR617"/>
    <mergeCell ref="TKS617:TKZ617"/>
    <mergeCell ref="TLA617:TLH617"/>
    <mergeCell ref="TFU617:TGB617"/>
    <mergeCell ref="TGC617:TGJ617"/>
    <mergeCell ref="TGK617:TGR617"/>
    <mergeCell ref="TGS617:TGZ617"/>
    <mergeCell ref="THA617:THH617"/>
    <mergeCell ref="THI617:THP617"/>
    <mergeCell ref="THQ617:THX617"/>
    <mergeCell ref="THY617:TIF617"/>
    <mergeCell ref="TIG617:TIN617"/>
    <mergeCell ref="TDA617:TDH617"/>
    <mergeCell ref="TDI617:TDP617"/>
    <mergeCell ref="TDQ617:TDX617"/>
    <mergeCell ref="TDY617:TEF617"/>
    <mergeCell ref="TEG617:TEN617"/>
    <mergeCell ref="TEO617:TEV617"/>
    <mergeCell ref="TEW617:TFD617"/>
    <mergeCell ref="TFE617:TFL617"/>
    <mergeCell ref="TFM617:TFT617"/>
    <mergeCell ref="TAG617:TAN617"/>
    <mergeCell ref="TAO617:TAV617"/>
    <mergeCell ref="TAW617:TBD617"/>
    <mergeCell ref="TBE617:TBL617"/>
    <mergeCell ref="TBM617:TBT617"/>
    <mergeCell ref="TBU617:TCB617"/>
    <mergeCell ref="TCC617:TCJ617"/>
    <mergeCell ref="TCK617:TCR617"/>
    <mergeCell ref="TCS617:TCZ617"/>
    <mergeCell ref="SXM617:SXT617"/>
    <mergeCell ref="SXU617:SYB617"/>
    <mergeCell ref="SYC617:SYJ617"/>
    <mergeCell ref="SYK617:SYR617"/>
    <mergeCell ref="SYS617:SYZ617"/>
    <mergeCell ref="SZA617:SZH617"/>
    <mergeCell ref="SZI617:SZP617"/>
    <mergeCell ref="SZQ617:SZX617"/>
    <mergeCell ref="SZY617:TAF617"/>
    <mergeCell ref="SUS617:SUZ617"/>
    <mergeCell ref="SVA617:SVH617"/>
    <mergeCell ref="SVI617:SVP617"/>
    <mergeCell ref="SVQ617:SVX617"/>
    <mergeCell ref="SVY617:SWF617"/>
    <mergeCell ref="SWG617:SWN617"/>
    <mergeCell ref="SWO617:SWV617"/>
    <mergeCell ref="SWW617:SXD617"/>
    <mergeCell ref="SXE617:SXL617"/>
    <mergeCell ref="SRY617:SSF617"/>
    <mergeCell ref="SSG617:SSN617"/>
    <mergeCell ref="SSO617:SSV617"/>
    <mergeCell ref="SSW617:STD617"/>
    <mergeCell ref="STE617:STL617"/>
    <mergeCell ref="STM617:STT617"/>
    <mergeCell ref="STU617:SUB617"/>
    <mergeCell ref="SUC617:SUJ617"/>
    <mergeCell ref="SUK617:SUR617"/>
    <mergeCell ref="SPE617:SPL617"/>
    <mergeCell ref="SPM617:SPT617"/>
    <mergeCell ref="SPU617:SQB617"/>
    <mergeCell ref="SQC617:SQJ617"/>
    <mergeCell ref="SQK617:SQR617"/>
    <mergeCell ref="SQS617:SQZ617"/>
    <mergeCell ref="SRA617:SRH617"/>
    <mergeCell ref="SRI617:SRP617"/>
    <mergeCell ref="SRQ617:SRX617"/>
    <mergeCell ref="SMK617:SMR617"/>
    <mergeCell ref="SMS617:SMZ617"/>
    <mergeCell ref="SNA617:SNH617"/>
    <mergeCell ref="SNI617:SNP617"/>
    <mergeCell ref="SNQ617:SNX617"/>
    <mergeCell ref="SNY617:SOF617"/>
    <mergeCell ref="SOG617:SON617"/>
    <mergeCell ref="SOO617:SOV617"/>
    <mergeCell ref="SOW617:SPD617"/>
    <mergeCell ref="SJQ617:SJX617"/>
    <mergeCell ref="SJY617:SKF617"/>
    <mergeCell ref="SKG617:SKN617"/>
    <mergeCell ref="SKO617:SKV617"/>
    <mergeCell ref="SKW617:SLD617"/>
    <mergeCell ref="SLE617:SLL617"/>
    <mergeCell ref="SLM617:SLT617"/>
    <mergeCell ref="SLU617:SMB617"/>
    <mergeCell ref="SMC617:SMJ617"/>
    <mergeCell ref="SGW617:SHD617"/>
    <mergeCell ref="SHE617:SHL617"/>
    <mergeCell ref="SHM617:SHT617"/>
    <mergeCell ref="SHU617:SIB617"/>
    <mergeCell ref="SIC617:SIJ617"/>
    <mergeCell ref="SIK617:SIR617"/>
    <mergeCell ref="SIS617:SIZ617"/>
    <mergeCell ref="SJA617:SJH617"/>
    <mergeCell ref="SJI617:SJP617"/>
    <mergeCell ref="SEC617:SEJ617"/>
    <mergeCell ref="SEK617:SER617"/>
    <mergeCell ref="SES617:SEZ617"/>
    <mergeCell ref="SFA617:SFH617"/>
    <mergeCell ref="SFI617:SFP617"/>
    <mergeCell ref="SFQ617:SFX617"/>
    <mergeCell ref="SFY617:SGF617"/>
    <mergeCell ref="SGG617:SGN617"/>
    <mergeCell ref="SGO617:SGV617"/>
    <mergeCell ref="SBI617:SBP617"/>
    <mergeCell ref="SBQ617:SBX617"/>
    <mergeCell ref="SBY617:SCF617"/>
    <mergeCell ref="SCG617:SCN617"/>
    <mergeCell ref="SCO617:SCV617"/>
    <mergeCell ref="SCW617:SDD617"/>
    <mergeCell ref="SDE617:SDL617"/>
    <mergeCell ref="SDM617:SDT617"/>
    <mergeCell ref="SDU617:SEB617"/>
    <mergeCell ref="RYO617:RYV617"/>
    <mergeCell ref="RYW617:RZD617"/>
    <mergeCell ref="RZE617:RZL617"/>
    <mergeCell ref="RZM617:RZT617"/>
    <mergeCell ref="RZU617:SAB617"/>
    <mergeCell ref="SAC617:SAJ617"/>
    <mergeCell ref="SAK617:SAR617"/>
    <mergeCell ref="SAS617:SAZ617"/>
    <mergeCell ref="SBA617:SBH617"/>
    <mergeCell ref="RVU617:RWB617"/>
    <mergeCell ref="RWC617:RWJ617"/>
    <mergeCell ref="RWK617:RWR617"/>
    <mergeCell ref="RWS617:RWZ617"/>
    <mergeCell ref="RXA617:RXH617"/>
    <mergeCell ref="RXI617:RXP617"/>
    <mergeCell ref="RXQ617:RXX617"/>
    <mergeCell ref="RXY617:RYF617"/>
    <mergeCell ref="RYG617:RYN617"/>
    <mergeCell ref="RTA617:RTH617"/>
    <mergeCell ref="RTI617:RTP617"/>
    <mergeCell ref="RTQ617:RTX617"/>
    <mergeCell ref="RTY617:RUF617"/>
    <mergeCell ref="RUG617:RUN617"/>
    <mergeCell ref="RUO617:RUV617"/>
    <mergeCell ref="RUW617:RVD617"/>
    <mergeCell ref="RVE617:RVL617"/>
    <mergeCell ref="RVM617:RVT617"/>
    <mergeCell ref="RQG617:RQN617"/>
    <mergeCell ref="RQO617:RQV617"/>
    <mergeCell ref="RQW617:RRD617"/>
    <mergeCell ref="RRE617:RRL617"/>
    <mergeCell ref="RRM617:RRT617"/>
    <mergeCell ref="RRU617:RSB617"/>
    <mergeCell ref="RSC617:RSJ617"/>
    <mergeCell ref="RSK617:RSR617"/>
    <mergeCell ref="RSS617:RSZ617"/>
    <mergeCell ref="RNM617:RNT617"/>
    <mergeCell ref="RNU617:ROB617"/>
    <mergeCell ref="ROC617:ROJ617"/>
    <mergeCell ref="ROK617:ROR617"/>
    <mergeCell ref="ROS617:ROZ617"/>
    <mergeCell ref="RPA617:RPH617"/>
    <mergeCell ref="RPI617:RPP617"/>
    <mergeCell ref="RPQ617:RPX617"/>
    <mergeCell ref="RPY617:RQF617"/>
    <mergeCell ref="RKS617:RKZ617"/>
    <mergeCell ref="RLA617:RLH617"/>
    <mergeCell ref="RLI617:RLP617"/>
    <mergeCell ref="RLQ617:RLX617"/>
    <mergeCell ref="RLY617:RMF617"/>
    <mergeCell ref="RMG617:RMN617"/>
    <mergeCell ref="RMO617:RMV617"/>
    <mergeCell ref="RMW617:RND617"/>
    <mergeCell ref="RNE617:RNL617"/>
    <mergeCell ref="RHY617:RIF617"/>
    <mergeCell ref="RIG617:RIN617"/>
    <mergeCell ref="RIO617:RIV617"/>
    <mergeCell ref="RIW617:RJD617"/>
    <mergeCell ref="RJE617:RJL617"/>
    <mergeCell ref="RJM617:RJT617"/>
    <mergeCell ref="RJU617:RKB617"/>
    <mergeCell ref="RKC617:RKJ617"/>
    <mergeCell ref="RKK617:RKR617"/>
    <mergeCell ref="RFE617:RFL617"/>
    <mergeCell ref="RFM617:RFT617"/>
    <mergeCell ref="RFU617:RGB617"/>
    <mergeCell ref="RGC617:RGJ617"/>
    <mergeCell ref="RGK617:RGR617"/>
    <mergeCell ref="RGS617:RGZ617"/>
    <mergeCell ref="RHA617:RHH617"/>
    <mergeCell ref="RHI617:RHP617"/>
    <mergeCell ref="RHQ617:RHX617"/>
    <mergeCell ref="RCK617:RCR617"/>
    <mergeCell ref="RCS617:RCZ617"/>
    <mergeCell ref="RDA617:RDH617"/>
    <mergeCell ref="RDI617:RDP617"/>
    <mergeCell ref="RDQ617:RDX617"/>
    <mergeCell ref="RDY617:REF617"/>
    <mergeCell ref="REG617:REN617"/>
    <mergeCell ref="REO617:REV617"/>
    <mergeCell ref="REW617:RFD617"/>
    <mergeCell ref="QZQ617:QZX617"/>
    <mergeCell ref="QZY617:RAF617"/>
    <mergeCell ref="RAG617:RAN617"/>
    <mergeCell ref="RAO617:RAV617"/>
    <mergeCell ref="RAW617:RBD617"/>
    <mergeCell ref="RBE617:RBL617"/>
    <mergeCell ref="RBM617:RBT617"/>
    <mergeCell ref="RBU617:RCB617"/>
    <mergeCell ref="RCC617:RCJ617"/>
    <mergeCell ref="QWW617:QXD617"/>
    <mergeCell ref="QXE617:QXL617"/>
    <mergeCell ref="QXM617:QXT617"/>
    <mergeCell ref="QXU617:QYB617"/>
    <mergeCell ref="QYC617:QYJ617"/>
    <mergeCell ref="QYK617:QYR617"/>
    <mergeCell ref="QYS617:QYZ617"/>
    <mergeCell ref="QZA617:QZH617"/>
    <mergeCell ref="QZI617:QZP617"/>
    <mergeCell ref="QUC617:QUJ617"/>
    <mergeCell ref="QUK617:QUR617"/>
    <mergeCell ref="QUS617:QUZ617"/>
    <mergeCell ref="QVA617:QVH617"/>
    <mergeCell ref="QVI617:QVP617"/>
    <mergeCell ref="QVQ617:QVX617"/>
    <mergeCell ref="QVY617:QWF617"/>
    <mergeCell ref="QWG617:QWN617"/>
    <mergeCell ref="QWO617:QWV617"/>
    <mergeCell ref="QRI617:QRP617"/>
    <mergeCell ref="QRQ617:QRX617"/>
    <mergeCell ref="QRY617:QSF617"/>
    <mergeCell ref="QSG617:QSN617"/>
    <mergeCell ref="QSO617:QSV617"/>
    <mergeCell ref="QSW617:QTD617"/>
    <mergeCell ref="QTE617:QTL617"/>
    <mergeCell ref="QTM617:QTT617"/>
    <mergeCell ref="QTU617:QUB617"/>
    <mergeCell ref="QOO617:QOV617"/>
    <mergeCell ref="QOW617:QPD617"/>
    <mergeCell ref="QPE617:QPL617"/>
    <mergeCell ref="QPM617:QPT617"/>
    <mergeCell ref="QPU617:QQB617"/>
    <mergeCell ref="QQC617:QQJ617"/>
    <mergeCell ref="QQK617:QQR617"/>
    <mergeCell ref="QQS617:QQZ617"/>
    <mergeCell ref="QRA617:QRH617"/>
    <mergeCell ref="QLU617:QMB617"/>
    <mergeCell ref="QMC617:QMJ617"/>
    <mergeCell ref="QMK617:QMR617"/>
    <mergeCell ref="QMS617:QMZ617"/>
    <mergeCell ref="QNA617:QNH617"/>
    <mergeCell ref="QNI617:QNP617"/>
    <mergeCell ref="QNQ617:QNX617"/>
    <mergeCell ref="QNY617:QOF617"/>
    <mergeCell ref="QOG617:QON617"/>
    <mergeCell ref="QJA617:QJH617"/>
    <mergeCell ref="QJI617:QJP617"/>
    <mergeCell ref="QJQ617:QJX617"/>
    <mergeCell ref="QJY617:QKF617"/>
    <mergeCell ref="QKG617:QKN617"/>
    <mergeCell ref="QKO617:QKV617"/>
    <mergeCell ref="QKW617:QLD617"/>
    <mergeCell ref="QLE617:QLL617"/>
    <mergeCell ref="QLM617:QLT617"/>
    <mergeCell ref="QGG617:QGN617"/>
    <mergeCell ref="QGO617:QGV617"/>
    <mergeCell ref="QGW617:QHD617"/>
    <mergeCell ref="QHE617:QHL617"/>
    <mergeCell ref="QHM617:QHT617"/>
    <mergeCell ref="QHU617:QIB617"/>
    <mergeCell ref="QIC617:QIJ617"/>
    <mergeCell ref="QIK617:QIR617"/>
    <mergeCell ref="QIS617:QIZ617"/>
    <mergeCell ref="QDM617:QDT617"/>
    <mergeCell ref="QDU617:QEB617"/>
    <mergeCell ref="QEC617:QEJ617"/>
    <mergeCell ref="QEK617:QER617"/>
    <mergeCell ref="QES617:QEZ617"/>
    <mergeCell ref="QFA617:QFH617"/>
    <mergeCell ref="QFI617:QFP617"/>
    <mergeCell ref="QFQ617:QFX617"/>
    <mergeCell ref="QFY617:QGF617"/>
    <mergeCell ref="QAS617:QAZ617"/>
    <mergeCell ref="QBA617:QBH617"/>
    <mergeCell ref="QBI617:QBP617"/>
    <mergeCell ref="QBQ617:QBX617"/>
    <mergeCell ref="QBY617:QCF617"/>
    <mergeCell ref="QCG617:QCN617"/>
    <mergeCell ref="QCO617:QCV617"/>
    <mergeCell ref="QCW617:QDD617"/>
    <mergeCell ref="QDE617:QDL617"/>
    <mergeCell ref="PXY617:PYF617"/>
    <mergeCell ref="PYG617:PYN617"/>
    <mergeCell ref="PYO617:PYV617"/>
    <mergeCell ref="PYW617:PZD617"/>
    <mergeCell ref="PZE617:PZL617"/>
    <mergeCell ref="PZM617:PZT617"/>
    <mergeCell ref="PZU617:QAB617"/>
    <mergeCell ref="QAC617:QAJ617"/>
    <mergeCell ref="QAK617:QAR617"/>
    <mergeCell ref="PVE617:PVL617"/>
    <mergeCell ref="PVM617:PVT617"/>
    <mergeCell ref="PVU617:PWB617"/>
    <mergeCell ref="PWC617:PWJ617"/>
    <mergeCell ref="PWK617:PWR617"/>
    <mergeCell ref="PWS617:PWZ617"/>
    <mergeCell ref="PXA617:PXH617"/>
    <mergeCell ref="PXI617:PXP617"/>
    <mergeCell ref="PXQ617:PXX617"/>
    <mergeCell ref="PSK617:PSR617"/>
    <mergeCell ref="PSS617:PSZ617"/>
    <mergeCell ref="PTA617:PTH617"/>
    <mergeCell ref="PTI617:PTP617"/>
    <mergeCell ref="PTQ617:PTX617"/>
    <mergeCell ref="PTY617:PUF617"/>
    <mergeCell ref="PUG617:PUN617"/>
    <mergeCell ref="PUO617:PUV617"/>
    <mergeCell ref="PUW617:PVD617"/>
    <mergeCell ref="PPQ617:PPX617"/>
    <mergeCell ref="PPY617:PQF617"/>
    <mergeCell ref="PQG617:PQN617"/>
    <mergeCell ref="PQO617:PQV617"/>
    <mergeCell ref="PQW617:PRD617"/>
    <mergeCell ref="PRE617:PRL617"/>
    <mergeCell ref="PRM617:PRT617"/>
    <mergeCell ref="PRU617:PSB617"/>
    <mergeCell ref="PSC617:PSJ617"/>
    <mergeCell ref="PMW617:PND617"/>
    <mergeCell ref="PNE617:PNL617"/>
    <mergeCell ref="PNM617:PNT617"/>
    <mergeCell ref="PNU617:POB617"/>
    <mergeCell ref="POC617:POJ617"/>
    <mergeCell ref="POK617:POR617"/>
    <mergeCell ref="POS617:POZ617"/>
    <mergeCell ref="PPA617:PPH617"/>
    <mergeCell ref="PPI617:PPP617"/>
    <mergeCell ref="PKC617:PKJ617"/>
    <mergeCell ref="PKK617:PKR617"/>
    <mergeCell ref="PKS617:PKZ617"/>
    <mergeCell ref="PLA617:PLH617"/>
    <mergeCell ref="PLI617:PLP617"/>
    <mergeCell ref="PLQ617:PLX617"/>
    <mergeCell ref="PLY617:PMF617"/>
    <mergeCell ref="PMG617:PMN617"/>
    <mergeCell ref="PMO617:PMV617"/>
    <mergeCell ref="PHI617:PHP617"/>
    <mergeCell ref="PHQ617:PHX617"/>
    <mergeCell ref="PHY617:PIF617"/>
    <mergeCell ref="PIG617:PIN617"/>
    <mergeCell ref="PIO617:PIV617"/>
    <mergeCell ref="PIW617:PJD617"/>
    <mergeCell ref="PJE617:PJL617"/>
    <mergeCell ref="PJM617:PJT617"/>
    <mergeCell ref="PJU617:PKB617"/>
    <mergeCell ref="PEO617:PEV617"/>
    <mergeCell ref="PEW617:PFD617"/>
    <mergeCell ref="PFE617:PFL617"/>
    <mergeCell ref="PFM617:PFT617"/>
    <mergeCell ref="PFU617:PGB617"/>
    <mergeCell ref="PGC617:PGJ617"/>
    <mergeCell ref="PGK617:PGR617"/>
    <mergeCell ref="PGS617:PGZ617"/>
    <mergeCell ref="PHA617:PHH617"/>
    <mergeCell ref="PBU617:PCB617"/>
    <mergeCell ref="PCC617:PCJ617"/>
    <mergeCell ref="PCK617:PCR617"/>
    <mergeCell ref="PCS617:PCZ617"/>
    <mergeCell ref="PDA617:PDH617"/>
    <mergeCell ref="PDI617:PDP617"/>
    <mergeCell ref="PDQ617:PDX617"/>
    <mergeCell ref="PDY617:PEF617"/>
    <mergeCell ref="PEG617:PEN617"/>
    <mergeCell ref="OZA617:OZH617"/>
    <mergeCell ref="OZI617:OZP617"/>
    <mergeCell ref="OZQ617:OZX617"/>
    <mergeCell ref="OZY617:PAF617"/>
    <mergeCell ref="PAG617:PAN617"/>
    <mergeCell ref="PAO617:PAV617"/>
    <mergeCell ref="PAW617:PBD617"/>
    <mergeCell ref="PBE617:PBL617"/>
    <mergeCell ref="PBM617:PBT617"/>
    <mergeCell ref="OWG617:OWN617"/>
    <mergeCell ref="OWO617:OWV617"/>
    <mergeCell ref="OWW617:OXD617"/>
    <mergeCell ref="OXE617:OXL617"/>
    <mergeCell ref="OXM617:OXT617"/>
    <mergeCell ref="OXU617:OYB617"/>
    <mergeCell ref="OYC617:OYJ617"/>
    <mergeCell ref="OYK617:OYR617"/>
    <mergeCell ref="OYS617:OYZ617"/>
    <mergeCell ref="OTM617:OTT617"/>
    <mergeCell ref="OTU617:OUB617"/>
    <mergeCell ref="OUC617:OUJ617"/>
    <mergeCell ref="OUK617:OUR617"/>
    <mergeCell ref="OUS617:OUZ617"/>
    <mergeCell ref="OVA617:OVH617"/>
    <mergeCell ref="OVI617:OVP617"/>
    <mergeCell ref="OVQ617:OVX617"/>
    <mergeCell ref="OVY617:OWF617"/>
    <mergeCell ref="OQS617:OQZ617"/>
    <mergeCell ref="ORA617:ORH617"/>
    <mergeCell ref="ORI617:ORP617"/>
    <mergeCell ref="ORQ617:ORX617"/>
    <mergeCell ref="ORY617:OSF617"/>
    <mergeCell ref="OSG617:OSN617"/>
    <mergeCell ref="OSO617:OSV617"/>
    <mergeCell ref="OSW617:OTD617"/>
    <mergeCell ref="OTE617:OTL617"/>
    <mergeCell ref="ONY617:OOF617"/>
    <mergeCell ref="OOG617:OON617"/>
    <mergeCell ref="OOO617:OOV617"/>
    <mergeCell ref="OOW617:OPD617"/>
    <mergeCell ref="OPE617:OPL617"/>
    <mergeCell ref="OPM617:OPT617"/>
    <mergeCell ref="OPU617:OQB617"/>
    <mergeCell ref="OQC617:OQJ617"/>
    <mergeCell ref="OQK617:OQR617"/>
    <mergeCell ref="OLE617:OLL617"/>
    <mergeCell ref="OLM617:OLT617"/>
    <mergeCell ref="OLU617:OMB617"/>
    <mergeCell ref="OMC617:OMJ617"/>
    <mergeCell ref="OMK617:OMR617"/>
    <mergeCell ref="OMS617:OMZ617"/>
    <mergeCell ref="ONA617:ONH617"/>
    <mergeCell ref="ONI617:ONP617"/>
    <mergeCell ref="ONQ617:ONX617"/>
    <mergeCell ref="OIK617:OIR617"/>
    <mergeCell ref="OIS617:OIZ617"/>
    <mergeCell ref="OJA617:OJH617"/>
    <mergeCell ref="OJI617:OJP617"/>
    <mergeCell ref="OJQ617:OJX617"/>
    <mergeCell ref="OJY617:OKF617"/>
    <mergeCell ref="OKG617:OKN617"/>
    <mergeCell ref="OKO617:OKV617"/>
    <mergeCell ref="OKW617:OLD617"/>
    <mergeCell ref="OFQ617:OFX617"/>
    <mergeCell ref="OFY617:OGF617"/>
    <mergeCell ref="OGG617:OGN617"/>
    <mergeCell ref="OGO617:OGV617"/>
    <mergeCell ref="OGW617:OHD617"/>
    <mergeCell ref="OHE617:OHL617"/>
    <mergeCell ref="OHM617:OHT617"/>
    <mergeCell ref="OHU617:OIB617"/>
    <mergeCell ref="OIC617:OIJ617"/>
    <mergeCell ref="OCW617:ODD617"/>
    <mergeCell ref="ODE617:ODL617"/>
    <mergeCell ref="ODM617:ODT617"/>
    <mergeCell ref="ODU617:OEB617"/>
    <mergeCell ref="OEC617:OEJ617"/>
    <mergeCell ref="OEK617:OER617"/>
    <mergeCell ref="OES617:OEZ617"/>
    <mergeCell ref="OFA617:OFH617"/>
    <mergeCell ref="OFI617:OFP617"/>
    <mergeCell ref="OAC617:OAJ617"/>
    <mergeCell ref="OAK617:OAR617"/>
    <mergeCell ref="OAS617:OAZ617"/>
    <mergeCell ref="OBA617:OBH617"/>
    <mergeCell ref="OBI617:OBP617"/>
    <mergeCell ref="OBQ617:OBX617"/>
    <mergeCell ref="OBY617:OCF617"/>
    <mergeCell ref="OCG617:OCN617"/>
    <mergeCell ref="OCO617:OCV617"/>
    <mergeCell ref="NXI617:NXP617"/>
    <mergeCell ref="NXQ617:NXX617"/>
    <mergeCell ref="NXY617:NYF617"/>
    <mergeCell ref="NYG617:NYN617"/>
    <mergeCell ref="NYO617:NYV617"/>
    <mergeCell ref="NYW617:NZD617"/>
    <mergeCell ref="NZE617:NZL617"/>
    <mergeCell ref="NZM617:NZT617"/>
    <mergeCell ref="NZU617:OAB617"/>
    <mergeCell ref="NUO617:NUV617"/>
    <mergeCell ref="NUW617:NVD617"/>
    <mergeCell ref="NVE617:NVL617"/>
    <mergeCell ref="NVM617:NVT617"/>
    <mergeCell ref="NVU617:NWB617"/>
    <mergeCell ref="NWC617:NWJ617"/>
    <mergeCell ref="NWK617:NWR617"/>
    <mergeCell ref="NWS617:NWZ617"/>
    <mergeCell ref="NXA617:NXH617"/>
    <mergeCell ref="NRU617:NSB617"/>
    <mergeCell ref="NSC617:NSJ617"/>
    <mergeCell ref="NSK617:NSR617"/>
    <mergeCell ref="NSS617:NSZ617"/>
    <mergeCell ref="NTA617:NTH617"/>
    <mergeCell ref="NTI617:NTP617"/>
    <mergeCell ref="NTQ617:NTX617"/>
    <mergeCell ref="NTY617:NUF617"/>
    <mergeCell ref="NUG617:NUN617"/>
    <mergeCell ref="NPA617:NPH617"/>
    <mergeCell ref="NPI617:NPP617"/>
    <mergeCell ref="NPQ617:NPX617"/>
    <mergeCell ref="NPY617:NQF617"/>
    <mergeCell ref="NQG617:NQN617"/>
    <mergeCell ref="NQO617:NQV617"/>
    <mergeCell ref="NQW617:NRD617"/>
    <mergeCell ref="NRE617:NRL617"/>
    <mergeCell ref="NRM617:NRT617"/>
    <mergeCell ref="NMG617:NMN617"/>
    <mergeCell ref="NMO617:NMV617"/>
    <mergeCell ref="NMW617:NND617"/>
    <mergeCell ref="NNE617:NNL617"/>
    <mergeCell ref="NNM617:NNT617"/>
    <mergeCell ref="NNU617:NOB617"/>
    <mergeCell ref="NOC617:NOJ617"/>
    <mergeCell ref="NOK617:NOR617"/>
    <mergeCell ref="NOS617:NOZ617"/>
    <mergeCell ref="NJM617:NJT617"/>
    <mergeCell ref="NJU617:NKB617"/>
    <mergeCell ref="NKC617:NKJ617"/>
    <mergeCell ref="NKK617:NKR617"/>
    <mergeCell ref="NKS617:NKZ617"/>
    <mergeCell ref="NLA617:NLH617"/>
    <mergeCell ref="NLI617:NLP617"/>
    <mergeCell ref="NLQ617:NLX617"/>
    <mergeCell ref="NLY617:NMF617"/>
    <mergeCell ref="NGS617:NGZ617"/>
    <mergeCell ref="NHA617:NHH617"/>
    <mergeCell ref="NHI617:NHP617"/>
    <mergeCell ref="NHQ617:NHX617"/>
    <mergeCell ref="NHY617:NIF617"/>
    <mergeCell ref="NIG617:NIN617"/>
    <mergeCell ref="NIO617:NIV617"/>
    <mergeCell ref="NIW617:NJD617"/>
    <mergeCell ref="NJE617:NJL617"/>
    <mergeCell ref="NDY617:NEF617"/>
    <mergeCell ref="NEG617:NEN617"/>
    <mergeCell ref="NEO617:NEV617"/>
    <mergeCell ref="NEW617:NFD617"/>
    <mergeCell ref="NFE617:NFL617"/>
    <mergeCell ref="NFM617:NFT617"/>
    <mergeCell ref="NFU617:NGB617"/>
    <mergeCell ref="NGC617:NGJ617"/>
    <mergeCell ref="NGK617:NGR617"/>
    <mergeCell ref="NBE617:NBL617"/>
    <mergeCell ref="NBM617:NBT617"/>
    <mergeCell ref="NBU617:NCB617"/>
    <mergeCell ref="NCC617:NCJ617"/>
    <mergeCell ref="NCK617:NCR617"/>
    <mergeCell ref="NCS617:NCZ617"/>
    <mergeCell ref="NDA617:NDH617"/>
    <mergeCell ref="NDI617:NDP617"/>
    <mergeCell ref="NDQ617:NDX617"/>
    <mergeCell ref="MYK617:MYR617"/>
    <mergeCell ref="MYS617:MYZ617"/>
    <mergeCell ref="MZA617:MZH617"/>
    <mergeCell ref="MZI617:MZP617"/>
    <mergeCell ref="MZQ617:MZX617"/>
    <mergeCell ref="MZY617:NAF617"/>
    <mergeCell ref="NAG617:NAN617"/>
    <mergeCell ref="NAO617:NAV617"/>
    <mergeCell ref="NAW617:NBD617"/>
    <mergeCell ref="MVQ617:MVX617"/>
    <mergeCell ref="MVY617:MWF617"/>
    <mergeCell ref="MWG617:MWN617"/>
    <mergeCell ref="MWO617:MWV617"/>
    <mergeCell ref="MWW617:MXD617"/>
    <mergeCell ref="MXE617:MXL617"/>
    <mergeCell ref="MXM617:MXT617"/>
    <mergeCell ref="MXU617:MYB617"/>
    <mergeCell ref="MYC617:MYJ617"/>
    <mergeCell ref="MSW617:MTD617"/>
    <mergeCell ref="MTE617:MTL617"/>
    <mergeCell ref="MTM617:MTT617"/>
    <mergeCell ref="MTU617:MUB617"/>
    <mergeCell ref="MUC617:MUJ617"/>
    <mergeCell ref="MUK617:MUR617"/>
    <mergeCell ref="MUS617:MUZ617"/>
    <mergeCell ref="MVA617:MVH617"/>
    <mergeCell ref="MVI617:MVP617"/>
    <mergeCell ref="MQC617:MQJ617"/>
    <mergeCell ref="MQK617:MQR617"/>
    <mergeCell ref="MQS617:MQZ617"/>
    <mergeCell ref="MRA617:MRH617"/>
    <mergeCell ref="MRI617:MRP617"/>
    <mergeCell ref="MRQ617:MRX617"/>
    <mergeCell ref="MRY617:MSF617"/>
    <mergeCell ref="MSG617:MSN617"/>
    <mergeCell ref="MSO617:MSV617"/>
    <mergeCell ref="MNI617:MNP617"/>
    <mergeCell ref="MNQ617:MNX617"/>
    <mergeCell ref="MNY617:MOF617"/>
    <mergeCell ref="MOG617:MON617"/>
    <mergeCell ref="MOO617:MOV617"/>
    <mergeCell ref="MOW617:MPD617"/>
    <mergeCell ref="MPE617:MPL617"/>
    <mergeCell ref="MPM617:MPT617"/>
    <mergeCell ref="MPU617:MQB617"/>
    <mergeCell ref="MKO617:MKV617"/>
    <mergeCell ref="MKW617:MLD617"/>
    <mergeCell ref="MLE617:MLL617"/>
    <mergeCell ref="MLM617:MLT617"/>
    <mergeCell ref="MLU617:MMB617"/>
    <mergeCell ref="MMC617:MMJ617"/>
    <mergeCell ref="MMK617:MMR617"/>
    <mergeCell ref="MMS617:MMZ617"/>
    <mergeCell ref="MNA617:MNH617"/>
    <mergeCell ref="MHU617:MIB617"/>
    <mergeCell ref="MIC617:MIJ617"/>
    <mergeCell ref="MIK617:MIR617"/>
    <mergeCell ref="MIS617:MIZ617"/>
    <mergeCell ref="MJA617:MJH617"/>
    <mergeCell ref="MJI617:MJP617"/>
    <mergeCell ref="MJQ617:MJX617"/>
    <mergeCell ref="MJY617:MKF617"/>
    <mergeCell ref="MKG617:MKN617"/>
    <mergeCell ref="MFA617:MFH617"/>
    <mergeCell ref="MFI617:MFP617"/>
    <mergeCell ref="MFQ617:MFX617"/>
    <mergeCell ref="MFY617:MGF617"/>
    <mergeCell ref="MGG617:MGN617"/>
    <mergeCell ref="MGO617:MGV617"/>
    <mergeCell ref="MGW617:MHD617"/>
    <mergeCell ref="MHE617:MHL617"/>
    <mergeCell ref="MHM617:MHT617"/>
    <mergeCell ref="MCG617:MCN617"/>
    <mergeCell ref="MCO617:MCV617"/>
    <mergeCell ref="MCW617:MDD617"/>
    <mergeCell ref="MDE617:MDL617"/>
    <mergeCell ref="MDM617:MDT617"/>
    <mergeCell ref="MDU617:MEB617"/>
    <mergeCell ref="MEC617:MEJ617"/>
    <mergeCell ref="MEK617:MER617"/>
    <mergeCell ref="MES617:MEZ617"/>
    <mergeCell ref="LZM617:LZT617"/>
    <mergeCell ref="LZU617:MAB617"/>
    <mergeCell ref="MAC617:MAJ617"/>
    <mergeCell ref="MAK617:MAR617"/>
    <mergeCell ref="MAS617:MAZ617"/>
    <mergeCell ref="MBA617:MBH617"/>
    <mergeCell ref="MBI617:MBP617"/>
    <mergeCell ref="MBQ617:MBX617"/>
    <mergeCell ref="MBY617:MCF617"/>
    <mergeCell ref="LWS617:LWZ617"/>
    <mergeCell ref="LXA617:LXH617"/>
    <mergeCell ref="LXI617:LXP617"/>
    <mergeCell ref="LXQ617:LXX617"/>
    <mergeCell ref="LXY617:LYF617"/>
    <mergeCell ref="LYG617:LYN617"/>
    <mergeCell ref="LYO617:LYV617"/>
    <mergeCell ref="LYW617:LZD617"/>
    <mergeCell ref="LZE617:LZL617"/>
    <mergeCell ref="LTY617:LUF617"/>
    <mergeCell ref="LUG617:LUN617"/>
    <mergeCell ref="LUO617:LUV617"/>
    <mergeCell ref="LUW617:LVD617"/>
    <mergeCell ref="LVE617:LVL617"/>
    <mergeCell ref="LVM617:LVT617"/>
    <mergeCell ref="LVU617:LWB617"/>
    <mergeCell ref="LWC617:LWJ617"/>
    <mergeCell ref="LWK617:LWR617"/>
    <mergeCell ref="LRE617:LRL617"/>
    <mergeCell ref="LRM617:LRT617"/>
    <mergeCell ref="LRU617:LSB617"/>
    <mergeCell ref="LSC617:LSJ617"/>
    <mergeCell ref="LSK617:LSR617"/>
    <mergeCell ref="LSS617:LSZ617"/>
    <mergeCell ref="LTA617:LTH617"/>
    <mergeCell ref="LTI617:LTP617"/>
    <mergeCell ref="LTQ617:LTX617"/>
    <mergeCell ref="LOK617:LOR617"/>
    <mergeCell ref="LOS617:LOZ617"/>
    <mergeCell ref="LPA617:LPH617"/>
    <mergeCell ref="LPI617:LPP617"/>
    <mergeCell ref="LPQ617:LPX617"/>
    <mergeCell ref="LPY617:LQF617"/>
    <mergeCell ref="LQG617:LQN617"/>
    <mergeCell ref="LQO617:LQV617"/>
    <mergeCell ref="LQW617:LRD617"/>
    <mergeCell ref="LLQ617:LLX617"/>
    <mergeCell ref="LLY617:LMF617"/>
    <mergeCell ref="LMG617:LMN617"/>
    <mergeCell ref="LMO617:LMV617"/>
    <mergeCell ref="LMW617:LND617"/>
    <mergeCell ref="LNE617:LNL617"/>
    <mergeCell ref="LNM617:LNT617"/>
    <mergeCell ref="LNU617:LOB617"/>
    <mergeCell ref="LOC617:LOJ617"/>
    <mergeCell ref="LIW617:LJD617"/>
    <mergeCell ref="LJE617:LJL617"/>
    <mergeCell ref="LJM617:LJT617"/>
    <mergeCell ref="LJU617:LKB617"/>
    <mergeCell ref="LKC617:LKJ617"/>
    <mergeCell ref="LKK617:LKR617"/>
    <mergeCell ref="LKS617:LKZ617"/>
    <mergeCell ref="LLA617:LLH617"/>
    <mergeCell ref="LLI617:LLP617"/>
    <mergeCell ref="LGC617:LGJ617"/>
    <mergeCell ref="LGK617:LGR617"/>
    <mergeCell ref="LGS617:LGZ617"/>
    <mergeCell ref="LHA617:LHH617"/>
    <mergeCell ref="LHI617:LHP617"/>
    <mergeCell ref="LHQ617:LHX617"/>
    <mergeCell ref="LHY617:LIF617"/>
    <mergeCell ref="LIG617:LIN617"/>
    <mergeCell ref="LIO617:LIV617"/>
    <mergeCell ref="LDI617:LDP617"/>
    <mergeCell ref="LDQ617:LDX617"/>
    <mergeCell ref="LDY617:LEF617"/>
    <mergeCell ref="LEG617:LEN617"/>
    <mergeCell ref="LEO617:LEV617"/>
    <mergeCell ref="LEW617:LFD617"/>
    <mergeCell ref="LFE617:LFL617"/>
    <mergeCell ref="LFM617:LFT617"/>
    <mergeCell ref="LFU617:LGB617"/>
    <mergeCell ref="LAO617:LAV617"/>
    <mergeCell ref="LAW617:LBD617"/>
    <mergeCell ref="LBE617:LBL617"/>
    <mergeCell ref="LBM617:LBT617"/>
    <mergeCell ref="LBU617:LCB617"/>
    <mergeCell ref="LCC617:LCJ617"/>
    <mergeCell ref="LCK617:LCR617"/>
    <mergeCell ref="LCS617:LCZ617"/>
    <mergeCell ref="LDA617:LDH617"/>
    <mergeCell ref="KXU617:KYB617"/>
    <mergeCell ref="KYC617:KYJ617"/>
    <mergeCell ref="KYK617:KYR617"/>
    <mergeCell ref="KYS617:KYZ617"/>
    <mergeCell ref="KZA617:KZH617"/>
    <mergeCell ref="KZI617:KZP617"/>
    <mergeCell ref="KZQ617:KZX617"/>
    <mergeCell ref="KZY617:LAF617"/>
    <mergeCell ref="LAG617:LAN617"/>
    <mergeCell ref="KVA617:KVH617"/>
    <mergeCell ref="KVI617:KVP617"/>
    <mergeCell ref="KVQ617:KVX617"/>
    <mergeCell ref="KVY617:KWF617"/>
    <mergeCell ref="KWG617:KWN617"/>
    <mergeCell ref="KWO617:KWV617"/>
    <mergeCell ref="KWW617:KXD617"/>
    <mergeCell ref="KXE617:KXL617"/>
    <mergeCell ref="KXM617:KXT617"/>
    <mergeCell ref="KSG617:KSN617"/>
    <mergeCell ref="KSO617:KSV617"/>
    <mergeCell ref="KSW617:KTD617"/>
    <mergeCell ref="KTE617:KTL617"/>
    <mergeCell ref="KTM617:KTT617"/>
    <mergeCell ref="KTU617:KUB617"/>
    <mergeCell ref="KUC617:KUJ617"/>
    <mergeCell ref="KUK617:KUR617"/>
    <mergeCell ref="KUS617:KUZ617"/>
    <mergeCell ref="KPM617:KPT617"/>
    <mergeCell ref="KPU617:KQB617"/>
    <mergeCell ref="KQC617:KQJ617"/>
    <mergeCell ref="KQK617:KQR617"/>
    <mergeCell ref="KQS617:KQZ617"/>
    <mergeCell ref="KRA617:KRH617"/>
    <mergeCell ref="KRI617:KRP617"/>
    <mergeCell ref="KRQ617:KRX617"/>
    <mergeCell ref="KRY617:KSF617"/>
    <mergeCell ref="KMS617:KMZ617"/>
    <mergeCell ref="KNA617:KNH617"/>
    <mergeCell ref="KNI617:KNP617"/>
    <mergeCell ref="KNQ617:KNX617"/>
    <mergeCell ref="KNY617:KOF617"/>
    <mergeCell ref="KOG617:KON617"/>
    <mergeCell ref="KOO617:KOV617"/>
    <mergeCell ref="KOW617:KPD617"/>
    <mergeCell ref="KPE617:KPL617"/>
    <mergeCell ref="KJY617:KKF617"/>
    <mergeCell ref="KKG617:KKN617"/>
    <mergeCell ref="KKO617:KKV617"/>
    <mergeCell ref="KKW617:KLD617"/>
    <mergeCell ref="KLE617:KLL617"/>
    <mergeCell ref="KLM617:KLT617"/>
    <mergeCell ref="KLU617:KMB617"/>
    <mergeCell ref="KMC617:KMJ617"/>
    <mergeCell ref="KMK617:KMR617"/>
    <mergeCell ref="KHE617:KHL617"/>
    <mergeCell ref="KHM617:KHT617"/>
    <mergeCell ref="KHU617:KIB617"/>
    <mergeCell ref="KIC617:KIJ617"/>
    <mergeCell ref="KIK617:KIR617"/>
    <mergeCell ref="KIS617:KIZ617"/>
    <mergeCell ref="KJA617:KJH617"/>
    <mergeCell ref="KJI617:KJP617"/>
    <mergeCell ref="KJQ617:KJX617"/>
    <mergeCell ref="KEK617:KER617"/>
    <mergeCell ref="KES617:KEZ617"/>
    <mergeCell ref="KFA617:KFH617"/>
    <mergeCell ref="KFI617:KFP617"/>
    <mergeCell ref="KFQ617:KFX617"/>
    <mergeCell ref="KFY617:KGF617"/>
    <mergeCell ref="KGG617:KGN617"/>
    <mergeCell ref="KGO617:KGV617"/>
    <mergeCell ref="KGW617:KHD617"/>
    <mergeCell ref="KBQ617:KBX617"/>
    <mergeCell ref="KBY617:KCF617"/>
    <mergeCell ref="KCG617:KCN617"/>
    <mergeCell ref="KCO617:KCV617"/>
    <mergeCell ref="KCW617:KDD617"/>
    <mergeCell ref="KDE617:KDL617"/>
    <mergeCell ref="KDM617:KDT617"/>
    <mergeCell ref="KDU617:KEB617"/>
    <mergeCell ref="KEC617:KEJ617"/>
    <mergeCell ref="JYW617:JZD617"/>
    <mergeCell ref="JZE617:JZL617"/>
    <mergeCell ref="JZM617:JZT617"/>
    <mergeCell ref="JZU617:KAB617"/>
    <mergeCell ref="KAC617:KAJ617"/>
    <mergeCell ref="KAK617:KAR617"/>
    <mergeCell ref="KAS617:KAZ617"/>
    <mergeCell ref="KBA617:KBH617"/>
    <mergeCell ref="KBI617:KBP617"/>
    <mergeCell ref="JWC617:JWJ617"/>
    <mergeCell ref="JWK617:JWR617"/>
    <mergeCell ref="JWS617:JWZ617"/>
    <mergeCell ref="JXA617:JXH617"/>
    <mergeCell ref="JXI617:JXP617"/>
    <mergeCell ref="JXQ617:JXX617"/>
    <mergeCell ref="JXY617:JYF617"/>
    <mergeCell ref="JYG617:JYN617"/>
    <mergeCell ref="JYO617:JYV617"/>
    <mergeCell ref="JTI617:JTP617"/>
    <mergeCell ref="JTQ617:JTX617"/>
    <mergeCell ref="JTY617:JUF617"/>
    <mergeCell ref="JUG617:JUN617"/>
    <mergeCell ref="JUO617:JUV617"/>
    <mergeCell ref="JUW617:JVD617"/>
    <mergeCell ref="JVE617:JVL617"/>
    <mergeCell ref="JVM617:JVT617"/>
    <mergeCell ref="JVU617:JWB617"/>
    <mergeCell ref="JQO617:JQV617"/>
    <mergeCell ref="JQW617:JRD617"/>
    <mergeCell ref="JRE617:JRL617"/>
    <mergeCell ref="JRM617:JRT617"/>
    <mergeCell ref="JRU617:JSB617"/>
    <mergeCell ref="JSC617:JSJ617"/>
    <mergeCell ref="JSK617:JSR617"/>
    <mergeCell ref="JSS617:JSZ617"/>
    <mergeCell ref="JTA617:JTH617"/>
    <mergeCell ref="JNU617:JOB617"/>
    <mergeCell ref="JOC617:JOJ617"/>
    <mergeCell ref="JOK617:JOR617"/>
    <mergeCell ref="JOS617:JOZ617"/>
    <mergeCell ref="JPA617:JPH617"/>
    <mergeCell ref="JPI617:JPP617"/>
    <mergeCell ref="JPQ617:JPX617"/>
    <mergeCell ref="JPY617:JQF617"/>
    <mergeCell ref="JQG617:JQN617"/>
    <mergeCell ref="JLA617:JLH617"/>
    <mergeCell ref="JLI617:JLP617"/>
    <mergeCell ref="JLQ617:JLX617"/>
    <mergeCell ref="JLY617:JMF617"/>
    <mergeCell ref="JMG617:JMN617"/>
    <mergeCell ref="JMO617:JMV617"/>
    <mergeCell ref="JMW617:JND617"/>
    <mergeCell ref="JNE617:JNL617"/>
    <mergeCell ref="JNM617:JNT617"/>
    <mergeCell ref="JIG617:JIN617"/>
    <mergeCell ref="JIO617:JIV617"/>
    <mergeCell ref="JIW617:JJD617"/>
    <mergeCell ref="JJE617:JJL617"/>
    <mergeCell ref="JJM617:JJT617"/>
    <mergeCell ref="JJU617:JKB617"/>
    <mergeCell ref="JKC617:JKJ617"/>
    <mergeCell ref="JKK617:JKR617"/>
    <mergeCell ref="JKS617:JKZ617"/>
    <mergeCell ref="JFM617:JFT617"/>
    <mergeCell ref="JFU617:JGB617"/>
    <mergeCell ref="JGC617:JGJ617"/>
    <mergeCell ref="JGK617:JGR617"/>
    <mergeCell ref="JGS617:JGZ617"/>
    <mergeCell ref="JHA617:JHH617"/>
    <mergeCell ref="JHI617:JHP617"/>
    <mergeCell ref="JHQ617:JHX617"/>
    <mergeCell ref="JHY617:JIF617"/>
    <mergeCell ref="JCS617:JCZ617"/>
    <mergeCell ref="JDA617:JDH617"/>
    <mergeCell ref="JDI617:JDP617"/>
    <mergeCell ref="JDQ617:JDX617"/>
    <mergeCell ref="JDY617:JEF617"/>
    <mergeCell ref="JEG617:JEN617"/>
    <mergeCell ref="JEO617:JEV617"/>
    <mergeCell ref="JEW617:JFD617"/>
    <mergeCell ref="JFE617:JFL617"/>
    <mergeCell ref="IZY617:JAF617"/>
    <mergeCell ref="JAG617:JAN617"/>
    <mergeCell ref="JAO617:JAV617"/>
    <mergeCell ref="JAW617:JBD617"/>
    <mergeCell ref="JBE617:JBL617"/>
    <mergeCell ref="JBM617:JBT617"/>
    <mergeCell ref="JBU617:JCB617"/>
    <mergeCell ref="JCC617:JCJ617"/>
    <mergeCell ref="JCK617:JCR617"/>
    <mergeCell ref="IXE617:IXL617"/>
    <mergeCell ref="IXM617:IXT617"/>
    <mergeCell ref="IXU617:IYB617"/>
    <mergeCell ref="IYC617:IYJ617"/>
    <mergeCell ref="IYK617:IYR617"/>
    <mergeCell ref="IYS617:IYZ617"/>
    <mergeCell ref="IZA617:IZH617"/>
    <mergeCell ref="IZI617:IZP617"/>
    <mergeCell ref="IZQ617:IZX617"/>
    <mergeCell ref="IUK617:IUR617"/>
    <mergeCell ref="IUS617:IUZ617"/>
    <mergeCell ref="IVA617:IVH617"/>
    <mergeCell ref="IVI617:IVP617"/>
    <mergeCell ref="IVQ617:IVX617"/>
    <mergeCell ref="IVY617:IWF617"/>
    <mergeCell ref="IWG617:IWN617"/>
    <mergeCell ref="IWO617:IWV617"/>
    <mergeCell ref="IWW617:IXD617"/>
    <mergeCell ref="IRQ617:IRX617"/>
    <mergeCell ref="IRY617:ISF617"/>
    <mergeCell ref="ISG617:ISN617"/>
    <mergeCell ref="ISO617:ISV617"/>
    <mergeCell ref="ISW617:ITD617"/>
    <mergeCell ref="ITE617:ITL617"/>
    <mergeCell ref="ITM617:ITT617"/>
    <mergeCell ref="ITU617:IUB617"/>
    <mergeCell ref="IUC617:IUJ617"/>
    <mergeCell ref="IOW617:IPD617"/>
    <mergeCell ref="IPE617:IPL617"/>
    <mergeCell ref="IPM617:IPT617"/>
    <mergeCell ref="IPU617:IQB617"/>
    <mergeCell ref="IQC617:IQJ617"/>
    <mergeCell ref="IQK617:IQR617"/>
    <mergeCell ref="IQS617:IQZ617"/>
    <mergeCell ref="IRA617:IRH617"/>
    <mergeCell ref="IRI617:IRP617"/>
    <mergeCell ref="IMC617:IMJ617"/>
    <mergeCell ref="IMK617:IMR617"/>
    <mergeCell ref="IMS617:IMZ617"/>
    <mergeCell ref="INA617:INH617"/>
    <mergeCell ref="INI617:INP617"/>
    <mergeCell ref="INQ617:INX617"/>
    <mergeCell ref="INY617:IOF617"/>
    <mergeCell ref="IOG617:ION617"/>
    <mergeCell ref="IOO617:IOV617"/>
    <mergeCell ref="IJI617:IJP617"/>
    <mergeCell ref="IJQ617:IJX617"/>
    <mergeCell ref="IJY617:IKF617"/>
    <mergeCell ref="IKG617:IKN617"/>
    <mergeCell ref="IKO617:IKV617"/>
    <mergeCell ref="IKW617:ILD617"/>
    <mergeCell ref="ILE617:ILL617"/>
    <mergeCell ref="ILM617:ILT617"/>
    <mergeCell ref="ILU617:IMB617"/>
    <mergeCell ref="IGO617:IGV617"/>
    <mergeCell ref="IGW617:IHD617"/>
    <mergeCell ref="IHE617:IHL617"/>
    <mergeCell ref="IHM617:IHT617"/>
    <mergeCell ref="IHU617:IIB617"/>
    <mergeCell ref="IIC617:IIJ617"/>
    <mergeCell ref="IIK617:IIR617"/>
    <mergeCell ref="IIS617:IIZ617"/>
    <mergeCell ref="IJA617:IJH617"/>
    <mergeCell ref="IDU617:IEB617"/>
    <mergeCell ref="IEC617:IEJ617"/>
    <mergeCell ref="IEK617:IER617"/>
    <mergeCell ref="IES617:IEZ617"/>
    <mergeCell ref="IFA617:IFH617"/>
    <mergeCell ref="IFI617:IFP617"/>
    <mergeCell ref="IFQ617:IFX617"/>
    <mergeCell ref="IFY617:IGF617"/>
    <mergeCell ref="IGG617:IGN617"/>
    <mergeCell ref="IBA617:IBH617"/>
    <mergeCell ref="IBI617:IBP617"/>
    <mergeCell ref="IBQ617:IBX617"/>
    <mergeCell ref="IBY617:ICF617"/>
    <mergeCell ref="ICG617:ICN617"/>
    <mergeCell ref="ICO617:ICV617"/>
    <mergeCell ref="ICW617:IDD617"/>
    <mergeCell ref="IDE617:IDL617"/>
    <mergeCell ref="IDM617:IDT617"/>
    <mergeCell ref="HYG617:HYN617"/>
    <mergeCell ref="HYO617:HYV617"/>
    <mergeCell ref="HYW617:HZD617"/>
    <mergeCell ref="HZE617:HZL617"/>
    <mergeCell ref="HZM617:HZT617"/>
    <mergeCell ref="HZU617:IAB617"/>
    <mergeCell ref="IAC617:IAJ617"/>
    <mergeCell ref="IAK617:IAR617"/>
    <mergeCell ref="IAS617:IAZ617"/>
    <mergeCell ref="HVM617:HVT617"/>
    <mergeCell ref="HVU617:HWB617"/>
    <mergeCell ref="HWC617:HWJ617"/>
    <mergeCell ref="HWK617:HWR617"/>
    <mergeCell ref="HWS617:HWZ617"/>
    <mergeCell ref="HXA617:HXH617"/>
    <mergeCell ref="HXI617:HXP617"/>
    <mergeCell ref="HXQ617:HXX617"/>
    <mergeCell ref="HXY617:HYF617"/>
    <mergeCell ref="HSS617:HSZ617"/>
    <mergeCell ref="HTA617:HTH617"/>
    <mergeCell ref="HTI617:HTP617"/>
    <mergeCell ref="HTQ617:HTX617"/>
    <mergeCell ref="HTY617:HUF617"/>
    <mergeCell ref="HUG617:HUN617"/>
    <mergeCell ref="HUO617:HUV617"/>
    <mergeCell ref="HUW617:HVD617"/>
    <mergeCell ref="HVE617:HVL617"/>
    <mergeCell ref="HPY617:HQF617"/>
    <mergeCell ref="HQG617:HQN617"/>
    <mergeCell ref="HQO617:HQV617"/>
    <mergeCell ref="HQW617:HRD617"/>
    <mergeCell ref="HRE617:HRL617"/>
    <mergeCell ref="HRM617:HRT617"/>
    <mergeCell ref="HRU617:HSB617"/>
    <mergeCell ref="HSC617:HSJ617"/>
    <mergeCell ref="HSK617:HSR617"/>
    <mergeCell ref="HNE617:HNL617"/>
    <mergeCell ref="HNM617:HNT617"/>
    <mergeCell ref="HNU617:HOB617"/>
    <mergeCell ref="HOC617:HOJ617"/>
    <mergeCell ref="HOK617:HOR617"/>
    <mergeCell ref="HOS617:HOZ617"/>
    <mergeCell ref="HPA617:HPH617"/>
    <mergeCell ref="HPI617:HPP617"/>
    <mergeCell ref="HPQ617:HPX617"/>
    <mergeCell ref="HKK617:HKR617"/>
    <mergeCell ref="HKS617:HKZ617"/>
    <mergeCell ref="HLA617:HLH617"/>
    <mergeCell ref="HLI617:HLP617"/>
    <mergeCell ref="HLQ617:HLX617"/>
    <mergeCell ref="HLY617:HMF617"/>
    <mergeCell ref="HMG617:HMN617"/>
    <mergeCell ref="HMO617:HMV617"/>
    <mergeCell ref="HMW617:HND617"/>
    <mergeCell ref="HHQ617:HHX617"/>
    <mergeCell ref="HHY617:HIF617"/>
    <mergeCell ref="HIG617:HIN617"/>
    <mergeCell ref="HIO617:HIV617"/>
    <mergeCell ref="HIW617:HJD617"/>
    <mergeCell ref="HJE617:HJL617"/>
    <mergeCell ref="HJM617:HJT617"/>
    <mergeCell ref="HJU617:HKB617"/>
    <mergeCell ref="HKC617:HKJ617"/>
    <mergeCell ref="HEW617:HFD617"/>
    <mergeCell ref="HFE617:HFL617"/>
    <mergeCell ref="HFM617:HFT617"/>
    <mergeCell ref="HFU617:HGB617"/>
    <mergeCell ref="HGC617:HGJ617"/>
    <mergeCell ref="HGK617:HGR617"/>
    <mergeCell ref="HGS617:HGZ617"/>
    <mergeCell ref="HHA617:HHH617"/>
    <mergeCell ref="HHI617:HHP617"/>
    <mergeCell ref="HCC617:HCJ617"/>
    <mergeCell ref="HCK617:HCR617"/>
    <mergeCell ref="HCS617:HCZ617"/>
    <mergeCell ref="HDA617:HDH617"/>
    <mergeCell ref="HDI617:HDP617"/>
    <mergeCell ref="HDQ617:HDX617"/>
    <mergeCell ref="HDY617:HEF617"/>
    <mergeCell ref="HEG617:HEN617"/>
    <mergeCell ref="HEO617:HEV617"/>
    <mergeCell ref="GZI617:GZP617"/>
    <mergeCell ref="GZQ617:GZX617"/>
    <mergeCell ref="GZY617:HAF617"/>
    <mergeCell ref="HAG617:HAN617"/>
    <mergeCell ref="HAO617:HAV617"/>
    <mergeCell ref="HAW617:HBD617"/>
    <mergeCell ref="HBE617:HBL617"/>
    <mergeCell ref="HBM617:HBT617"/>
    <mergeCell ref="HBU617:HCB617"/>
    <mergeCell ref="GWO617:GWV617"/>
    <mergeCell ref="GWW617:GXD617"/>
    <mergeCell ref="GXE617:GXL617"/>
    <mergeCell ref="GXM617:GXT617"/>
    <mergeCell ref="GXU617:GYB617"/>
    <mergeCell ref="GYC617:GYJ617"/>
    <mergeCell ref="GYK617:GYR617"/>
    <mergeCell ref="GYS617:GYZ617"/>
    <mergeCell ref="GZA617:GZH617"/>
    <mergeCell ref="GTU617:GUB617"/>
    <mergeCell ref="GUC617:GUJ617"/>
    <mergeCell ref="GUK617:GUR617"/>
    <mergeCell ref="GUS617:GUZ617"/>
    <mergeCell ref="GVA617:GVH617"/>
    <mergeCell ref="GVI617:GVP617"/>
    <mergeCell ref="GVQ617:GVX617"/>
    <mergeCell ref="GVY617:GWF617"/>
    <mergeCell ref="GWG617:GWN617"/>
    <mergeCell ref="GRA617:GRH617"/>
    <mergeCell ref="GRI617:GRP617"/>
    <mergeCell ref="GRQ617:GRX617"/>
    <mergeCell ref="GRY617:GSF617"/>
    <mergeCell ref="GSG617:GSN617"/>
    <mergeCell ref="GSO617:GSV617"/>
    <mergeCell ref="GSW617:GTD617"/>
    <mergeCell ref="GTE617:GTL617"/>
    <mergeCell ref="GTM617:GTT617"/>
    <mergeCell ref="GOG617:GON617"/>
    <mergeCell ref="GOO617:GOV617"/>
    <mergeCell ref="GOW617:GPD617"/>
    <mergeCell ref="GPE617:GPL617"/>
    <mergeCell ref="GPM617:GPT617"/>
    <mergeCell ref="GPU617:GQB617"/>
    <mergeCell ref="GQC617:GQJ617"/>
    <mergeCell ref="GQK617:GQR617"/>
    <mergeCell ref="GQS617:GQZ617"/>
    <mergeCell ref="GLM617:GLT617"/>
    <mergeCell ref="GLU617:GMB617"/>
    <mergeCell ref="GMC617:GMJ617"/>
    <mergeCell ref="GMK617:GMR617"/>
    <mergeCell ref="GMS617:GMZ617"/>
    <mergeCell ref="GNA617:GNH617"/>
    <mergeCell ref="GNI617:GNP617"/>
    <mergeCell ref="GNQ617:GNX617"/>
    <mergeCell ref="GNY617:GOF617"/>
    <mergeCell ref="GIS617:GIZ617"/>
    <mergeCell ref="GJA617:GJH617"/>
    <mergeCell ref="GJI617:GJP617"/>
    <mergeCell ref="GJQ617:GJX617"/>
    <mergeCell ref="GJY617:GKF617"/>
    <mergeCell ref="GKG617:GKN617"/>
    <mergeCell ref="GKO617:GKV617"/>
    <mergeCell ref="GKW617:GLD617"/>
    <mergeCell ref="GLE617:GLL617"/>
    <mergeCell ref="GFY617:GGF617"/>
    <mergeCell ref="GGG617:GGN617"/>
    <mergeCell ref="GGO617:GGV617"/>
    <mergeCell ref="GGW617:GHD617"/>
    <mergeCell ref="GHE617:GHL617"/>
    <mergeCell ref="GHM617:GHT617"/>
    <mergeCell ref="GHU617:GIB617"/>
    <mergeCell ref="GIC617:GIJ617"/>
    <mergeCell ref="GIK617:GIR617"/>
    <mergeCell ref="GDE617:GDL617"/>
    <mergeCell ref="GDM617:GDT617"/>
    <mergeCell ref="GDU617:GEB617"/>
    <mergeCell ref="GEC617:GEJ617"/>
    <mergeCell ref="GEK617:GER617"/>
    <mergeCell ref="GES617:GEZ617"/>
    <mergeCell ref="GFA617:GFH617"/>
    <mergeCell ref="GFI617:GFP617"/>
    <mergeCell ref="GFQ617:GFX617"/>
    <mergeCell ref="GAK617:GAR617"/>
    <mergeCell ref="GAS617:GAZ617"/>
    <mergeCell ref="GBA617:GBH617"/>
    <mergeCell ref="GBI617:GBP617"/>
    <mergeCell ref="GBQ617:GBX617"/>
    <mergeCell ref="GBY617:GCF617"/>
    <mergeCell ref="GCG617:GCN617"/>
    <mergeCell ref="GCO617:GCV617"/>
    <mergeCell ref="GCW617:GDD617"/>
    <mergeCell ref="FXQ617:FXX617"/>
    <mergeCell ref="FXY617:FYF617"/>
    <mergeCell ref="FYG617:FYN617"/>
    <mergeCell ref="FYO617:FYV617"/>
    <mergeCell ref="FYW617:FZD617"/>
    <mergeCell ref="FZE617:FZL617"/>
    <mergeCell ref="FZM617:FZT617"/>
    <mergeCell ref="FZU617:GAB617"/>
    <mergeCell ref="GAC617:GAJ617"/>
    <mergeCell ref="FUW617:FVD617"/>
    <mergeCell ref="FVE617:FVL617"/>
    <mergeCell ref="FVM617:FVT617"/>
    <mergeCell ref="FVU617:FWB617"/>
    <mergeCell ref="FWC617:FWJ617"/>
    <mergeCell ref="FWK617:FWR617"/>
    <mergeCell ref="FWS617:FWZ617"/>
    <mergeCell ref="FXA617:FXH617"/>
    <mergeCell ref="FXI617:FXP617"/>
    <mergeCell ref="FSC617:FSJ617"/>
    <mergeCell ref="FSK617:FSR617"/>
    <mergeCell ref="FSS617:FSZ617"/>
    <mergeCell ref="FTA617:FTH617"/>
    <mergeCell ref="FTI617:FTP617"/>
    <mergeCell ref="FTQ617:FTX617"/>
    <mergeCell ref="FTY617:FUF617"/>
    <mergeCell ref="FUG617:FUN617"/>
    <mergeCell ref="FUO617:FUV617"/>
    <mergeCell ref="FPI617:FPP617"/>
    <mergeCell ref="FPQ617:FPX617"/>
    <mergeCell ref="FPY617:FQF617"/>
    <mergeCell ref="FQG617:FQN617"/>
    <mergeCell ref="FQO617:FQV617"/>
    <mergeCell ref="FQW617:FRD617"/>
    <mergeCell ref="FRE617:FRL617"/>
    <mergeCell ref="FRM617:FRT617"/>
    <mergeCell ref="FRU617:FSB617"/>
    <mergeCell ref="FMO617:FMV617"/>
    <mergeCell ref="FMW617:FND617"/>
    <mergeCell ref="FNE617:FNL617"/>
    <mergeCell ref="FNM617:FNT617"/>
    <mergeCell ref="FNU617:FOB617"/>
    <mergeCell ref="FOC617:FOJ617"/>
    <mergeCell ref="FOK617:FOR617"/>
    <mergeCell ref="FOS617:FOZ617"/>
    <mergeCell ref="FPA617:FPH617"/>
    <mergeCell ref="FJU617:FKB617"/>
    <mergeCell ref="FKC617:FKJ617"/>
    <mergeCell ref="FKK617:FKR617"/>
    <mergeCell ref="FKS617:FKZ617"/>
    <mergeCell ref="FLA617:FLH617"/>
    <mergeCell ref="FLI617:FLP617"/>
    <mergeCell ref="FLQ617:FLX617"/>
    <mergeCell ref="FLY617:FMF617"/>
    <mergeCell ref="FMG617:FMN617"/>
    <mergeCell ref="FHA617:FHH617"/>
    <mergeCell ref="FHI617:FHP617"/>
    <mergeCell ref="FHQ617:FHX617"/>
    <mergeCell ref="FHY617:FIF617"/>
    <mergeCell ref="FIG617:FIN617"/>
    <mergeCell ref="FIO617:FIV617"/>
    <mergeCell ref="FIW617:FJD617"/>
    <mergeCell ref="FJE617:FJL617"/>
    <mergeCell ref="FJM617:FJT617"/>
    <mergeCell ref="FEG617:FEN617"/>
    <mergeCell ref="FEO617:FEV617"/>
    <mergeCell ref="FEW617:FFD617"/>
    <mergeCell ref="FFE617:FFL617"/>
    <mergeCell ref="FFM617:FFT617"/>
    <mergeCell ref="FFU617:FGB617"/>
    <mergeCell ref="FGC617:FGJ617"/>
    <mergeCell ref="FGK617:FGR617"/>
    <mergeCell ref="FGS617:FGZ617"/>
    <mergeCell ref="FBM617:FBT617"/>
    <mergeCell ref="FBU617:FCB617"/>
    <mergeCell ref="FCC617:FCJ617"/>
    <mergeCell ref="FCK617:FCR617"/>
    <mergeCell ref="FCS617:FCZ617"/>
    <mergeCell ref="FDA617:FDH617"/>
    <mergeCell ref="FDI617:FDP617"/>
    <mergeCell ref="FDQ617:FDX617"/>
    <mergeCell ref="FDY617:FEF617"/>
    <mergeCell ref="EYS617:EYZ617"/>
    <mergeCell ref="EZA617:EZH617"/>
    <mergeCell ref="EZI617:EZP617"/>
    <mergeCell ref="EZQ617:EZX617"/>
    <mergeCell ref="EZY617:FAF617"/>
    <mergeCell ref="FAG617:FAN617"/>
    <mergeCell ref="FAO617:FAV617"/>
    <mergeCell ref="FAW617:FBD617"/>
    <mergeCell ref="FBE617:FBL617"/>
    <mergeCell ref="EVY617:EWF617"/>
    <mergeCell ref="EWG617:EWN617"/>
    <mergeCell ref="EWO617:EWV617"/>
    <mergeCell ref="EWW617:EXD617"/>
    <mergeCell ref="EXE617:EXL617"/>
    <mergeCell ref="EXM617:EXT617"/>
    <mergeCell ref="EXU617:EYB617"/>
    <mergeCell ref="EYC617:EYJ617"/>
    <mergeCell ref="EYK617:EYR617"/>
    <mergeCell ref="ETE617:ETL617"/>
    <mergeCell ref="ETM617:ETT617"/>
    <mergeCell ref="ETU617:EUB617"/>
    <mergeCell ref="EUC617:EUJ617"/>
    <mergeCell ref="EUK617:EUR617"/>
    <mergeCell ref="EUS617:EUZ617"/>
    <mergeCell ref="EVA617:EVH617"/>
    <mergeCell ref="EVI617:EVP617"/>
    <mergeCell ref="EVQ617:EVX617"/>
    <mergeCell ref="EQK617:EQR617"/>
    <mergeCell ref="EQS617:EQZ617"/>
    <mergeCell ref="ERA617:ERH617"/>
    <mergeCell ref="ERI617:ERP617"/>
    <mergeCell ref="ERQ617:ERX617"/>
    <mergeCell ref="ERY617:ESF617"/>
    <mergeCell ref="ESG617:ESN617"/>
    <mergeCell ref="ESO617:ESV617"/>
    <mergeCell ref="ESW617:ETD617"/>
    <mergeCell ref="ENQ617:ENX617"/>
    <mergeCell ref="ENY617:EOF617"/>
    <mergeCell ref="EOG617:EON617"/>
    <mergeCell ref="EOO617:EOV617"/>
    <mergeCell ref="EOW617:EPD617"/>
    <mergeCell ref="EPE617:EPL617"/>
    <mergeCell ref="EPM617:EPT617"/>
    <mergeCell ref="EPU617:EQB617"/>
    <mergeCell ref="EQC617:EQJ617"/>
    <mergeCell ref="EKW617:ELD617"/>
    <mergeCell ref="ELE617:ELL617"/>
    <mergeCell ref="ELM617:ELT617"/>
    <mergeCell ref="ELU617:EMB617"/>
    <mergeCell ref="EMC617:EMJ617"/>
    <mergeCell ref="EMK617:EMR617"/>
    <mergeCell ref="EMS617:EMZ617"/>
    <mergeCell ref="ENA617:ENH617"/>
    <mergeCell ref="ENI617:ENP617"/>
    <mergeCell ref="EIC617:EIJ617"/>
    <mergeCell ref="EIK617:EIR617"/>
    <mergeCell ref="EIS617:EIZ617"/>
    <mergeCell ref="EJA617:EJH617"/>
    <mergeCell ref="EJI617:EJP617"/>
    <mergeCell ref="EJQ617:EJX617"/>
    <mergeCell ref="EJY617:EKF617"/>
    <mergeCell ref="EKG617:EKN617"/>
    <mergeCell ref="EKO617:EKV617"/>
    <mergeCell ref="EFI617:EFP617"/>
    <mergeCell ref="EFQ617:EFX617"/>
    <mergeCell ref="EFY617:EGF617"/>
    <mergeCell ref="EGG617:EGN617"/>
    <mergeCell ref="EGO617:EGV617"/>
    <mergeCell ref="EGW617:EHD617"/>
    <mergeCell ref="EHE617:EHL617"/>
    <mergeCell ref="EHM617:EHT617"/>
    <mergeCell ref="EHU617:EIB617"/>
    <mergeCell ref="ECO617:ECV617"/>
    <mergeCell ref="ECW617:EDD617"/>
    <mergeCell ref="EDE617:EDL617"/>
    <mergeCell ref="EDM617:EDT617"/>
    <mergeCell ref="EDU617:EEB617"/>
    <mergeCell ref="EEC617:EEJ617"/>
    <mergeCell ref="EEK617:EER617"/>
    <mergeCell ref="EES617:EEZ617"/>
    <mergeCell ref="EFA617:EFH617"/>
    <mergeCell ref="DZU617:EAB617"/>
    <mergeCell ref="EAC617:EAJ617"/>
    <mergeCell ref="EAK617:EAR617"/>
    <mergeCell ref="EAS617:EAZ617"/>
    <mergeCell ref="EBA617:EBH617"/>
    <mergeCell ref="EBI617:EBP617"/>
    <mergeCell ref="EBQ617:EBX617"/>
    <mergeCell ref="EBY617:ECF617"/>
    <mergeCell ref="ECG617:ECN617"/>
    <mergeCell ref="DXA617:DXH617"/>
    <mergeCell ref="DXI617:DXP617"/>
    <mergeCell ref="DXQ617:DXX617"/>
    <mergeCell ref="DXY617:DYF617"/>
    <mergeCell ref="DYG617:DYN617"/>
    <mergeCell ref="DYO617:DYV617"/>
    <mergeCell ref="DYW617:DZD617"/>
    <mergeCell ref="DZE617:DZL617"/>
    <mergeCell ref="DZM617:DZT617"/>
    <mergeCell ref="DUG617:DUN617"/>
    <mergeCell ref="DUO617:DUV617"/>
    <mergeCell ref="DUW617:DVD617"/>
    <mergeCell ref="DVE617:DVL617"/>
    <mergeCell ref="DVM617:DVT617"/>
    <mergeCell ref="DVU617:DWB617"/>
    <mergeCell ref="DWC617:DWJ617"/>
    <mergeCell ref="DWK617:DWR617"/>
    <mergeCell ref="DWS617:DWZ617"/>
    <mergeCell ref="DRM617:DRT617"/>
    <mergeCell ref="DRU617:DSB617"/>
    <mergeCell ref="DSC617:DSJ617"/>
    <mergeCell ref="DSK617:DSR617"/>
    <mergeCell ref="DSS617:DSZ617"/>
    <mergeCell ref="DTA617:DTH617"/>
    <mergeCell ref="DTI617:DTP617"/>
    <mergeCell ref="DTQ617:DTX617"/>
    <mergeCell ref="DTY617:DUF617"/>
    <mergeCell ref="DOS617:DOZ617"/>
    <mergeCell ref="DPA617:DPH617"/>
    <mergeCell ref="DPI617:DPP617"/>
    <mergeCell ref="DPQ617:DPX617"/>
    <mergeCell ref="DPY617:DQF617"/>
    <mergeCell ref="DQG617:DQN617"/>
    <mergeCell ref="DQO617:DQV617"/>
    <mergeCell ref="DQW617:DRD617"/>
    <mergeCell ref="DRE617:DRL617"/>
    <mergeCell ref="DLY617:DMF617"/>
    <mergeCell ref="DMG617:DMN617"/>
    <mergeCell ref="DMO617:DMV617"/>
    <mergeCell ref="DMW617:DND617"/>
    <mergeCell ref="DNE617:DNL617"/>
    <mergeCell ref="DNM617:DNT617"/>
    <mergeCell ref="DNU617:DOB617"/>
    <mergeCell ref="DOC617:DOJ617"/>
    <mergeCell ref="DOK617:DOR617"/>
    <mergeCell ref="DJE617:DJL617"/>
    <mergeCell ref="DJM617:DJT617"/>
    <mergeCell ref="DJU617:DKB617"/>
    <mergeCell ref="DKC617:DKJ617"/>
    <mergeCell ref="DKK617:DKR617"/>
    <mergeCell ref="DKS617:DKZ617"/>
    <mergeCell ref="DLA617:DLH617"/>
    <mergeCell ref="DLI617:DLP617"/>
    <mergeCell ref="DLQ617:DLX617"/>
    <mergeCell ref="DGK617:DGR617"/>
    <mergeCell ref="DGS617:DGZ617"/>
    <mergeCell ref="DHA617:DHH617"/>
    <mergeCell ref="DHI617:DHP617"/>
    <mergeCell ref="DHQ617:DHX617"/>
    <mergeCell ref="DHY617:DIF617"/>
    <mergeCell ref="DIG617:DIN617"/>
    <mergeCell ref="DIO617:DIV617"/>
    <mergeCell ref="DIW617:DJD617"/>
    <mergeCell ref="DDQ617:DDX617"/>
    <mergeCell ref="DDY617:DEF617"/>
    <mergeCell ref="DEG617:DEN617"/>
    <mergeCell ref="DEO617:DEV617"/>
    <mergeCell ref="DEW617:DFD617"/>
    <mergeCell ref="DFE617:DFL617"/>
    <mergeCell ref="DFM617:DFT617"/>
    <mergeCell ref="DFU617:DGB617"/>
    <mergeCell ref="DGC617:DGJ617"/>
    <mergeCell ref="DAW617:DBD617"/>
    <mergeCell ref="DBE617:DBL617"/>
    <mergeCell ref="DBM617:DBT617"/>
    <mergeCell ref="DBU617:DCB617"/>
    <mergeCell ref="DCC617:DCJ617"/>
    <mergeCell ref="DCK617:DCR617"/>
    <mergeCell ref="DCS617:DCZ617"/>
    <mergeCell ref="DDA617:DDH617"/>
    <mergeCell ref="DDI617:DDP617"/>
    <mergeCell ref="CYC617:CYJ617"/>
    <mergeCell ref="CYK617:CYR617"/>
    <mergeCell ref="CYS617:CYZ617"/>
    <mergeCell ref="CZA617:CZH617"/>
    <mergeCell ref="CZI617:CZP617"/>
    <mergeCell ref="CZQ617:CZX617"/>
    <mergeCell ref="CZY617:DAF617"/>
    <mergeCell ref="DAG617:DAN617"/>
    <mergeCell ref="DAO617:DAV617"/>
    <mergeCell ref="CVI617:CVP617"/>
    <mergeCell ref="CVQ617:CVX617"/>
    <mergeCell ref="CVY617:CWF617"/>
    <mergeCell ref="CWG617:CWN617"/>
    <mergeCell ref="CWO617:CWV617"/>
    <mergeCell ref="CWW617:CXD617"/>
    <mergeCell ref="CXE617:CXL617"/>
    <mergeCell ref="CXM617:CXT617"/>
    <mergeCell ref="CXU617:CYB617"/>
    <mergeCell ref="CSO617:CSV617"/>
    <mergeCell ref="CSW617:CTD617"/>
    <mergeCell ref="CTE617:CTL617"/>
    <mergeCell ref="CTM617:CTT617"/>
    <mergeCell ref="CTU617:CUB617"/>
    <mergeCell ref="CUC617:CUJ617"/>
    <mergeCell ref="CUK617:CUR617"/>
    <mergeCell ref="CUS617:CUZ617"/>
    <mergeCell ref="CVA617:CVH617"/>
    <mergeCell ref="CPU617:CQB617"/>
    <mergeCell ref="CQC617:CQJ617"/>
    <mergeCell ref="CQK617:CQR617"/>
    <mergeCell ref="CQS617:CQZ617"/>
    <mergeCell ref="CRA617:CRH617"/>
    <mergeCell ref="CRI617:CRP617"/>
    <mergeCell ref="CRQ617:CRX617"/>
    <mergeCell ref="CRY617:CSF617"/>
    <mergeCell ref="CSG617:CSN617"/>
    <mergeCell ref="CNA617:CNH617"/>
    <mergeCell ref="CNI617:CNP617"/>
    <mergeCell ref="CNQ617:CNX617"/>
    <mergeCell ref="CNY617:COF617"/>
    <mergeCell ref="COG617:CON617"/>
    <mergeCell ref="COO617:COV617"/>
    <mergeCell ref="COW617:CPD617"/>
    <mergeCell ref="CPE617:CPL617"/>
    <mergeCell ref="CPM617:CPT617"/>
    <mergeCell ref="CKG617:CKN617"/>
    <mergeCell ref="CKO617:CKV617"/>
    <mergeCell ref="CKW617:CLD617"/>
    <mergeCell ref="CLE617:CLL617"/>
    <mergeCell ref="CLM617:CLT617"/>
    <mergeCell ref="CLU617:CMB617"/>
    <mergeCell ref="CMC617:CMJ617"/>
    <mergeCell ref="CMK617:CMR617"/>
    <mergeCell ref="CMS617:CMZ617"/>
    <mergeCell ref="CHM617:CHT617"/>
    <mergeCell ref="CHU617:CIB617"/>
    <mergeCell ref="CIC617:CIJ617"/>
    <mergeCell ref="CIK617:CIR617"/>
    <mergeCell ref="CIS617:CIZ617"/>
    <mergeCell ref="CJA617:CJH617"/>
    <mergeCell ref="CJI617:CJP617"/>
    <mergeCell ref="CJQ617:CJX617"/>
    <mergeCell ref="CJY617:CKF617"/>
    <mergeCell ref="CES617:CEZ617"/>
    <mergeCell ref="CFA617:CFH617"/>
    <mergeCell ref="CFI617:CFP617"/>
    <mergeCell ref="CFQ617:CFX617"/>
    <mergeCell ref="CFY617:CGF617"/>
    <mergeCell ref="CGG617:CGN617"/>
    <mergeCell ref="CGO617:CGV617"/>
    <mergeCell ref="CGW617:CHD617"/>
    <mergeCell ref="CHE617:CHL617"/>
    <mergeCell ref="CBY617:CCF617"/>
    <mergeCell ref="CCG617:CCN617"/>
    <mergeCell ref="CCO617:CCV617"/>
    <mergeCell ref="CCW617:CDD617"/>
    <mergeCell ref="CDE617:CDL617"/>
    <mergeCell ref="CDM617:CDT617"/>
    <mergeCell ref="CDU617:CEB617"/>
    <mergeCell ref="CEC617:CEJ617"/>
    <mergeCell ref="CEK617:CER617"/>
    <mergeCell ref="BZE617:BZL617"/>
    <mergeCell ref="BZM617:BZT617"/>
    <mergeCell ref="BZU617:CAB617"/>
    <mergeCell ref="CAC617:CAJ617"/>
    <mergeCell ref="CAK617:CAR617"/>
    <mergeCell ref="CAS617:CAZ617"/>
    <mergeCell ref="CBA617:CBH617"/>
    <mergeCell ref="CBI617:CBP617"/>
    <mergeCell ref="CBQ617:CBX617"/>
    <mergeCell ref="BWK617:BWR617"/>
    <mergeCell ref="BWS617:BWZ617"/>
    <mergeCell ref="BXA617:BXH617"/>
    <mergeCell ref="BXI617:BXP617"/>
    <mergeCell ref="BXQ617:BXX617"/>
    <mergeCell ref="BXY617:BYF617"/>
    <mergeCell ref="BYG617:BYN617"/>
    <mergeCell ref="BYO617:BYV617"/>
    <mergeCell ref="BYW617:BZD617"/>
    <mergeCell ref="BTQ617:BTX617"/>
    <mergeCell ref="BTY617:BUF617"/>
    <mergeCell ref="BUG617:BUN617"/>
    <mergeCell ref="BUO617:BUV617"/>
    <mergeCell ref="BUW617:BVD617"/>
    <mergeCell ref="BVE617:BVL617"/>
    <mergeCell ref="BVM617:BVT617"/>
    <mergeCell ref="BVU617:BWB617"/>
    <mergeCell ref="BWC617:BWJ617"/>
    <mergeCell ref="BQW617:BRD617"/>
    <mergeCell ref="BRE617:BRL617"/>
    <mergeCell ref="BRM617:BRT617"/>
    <mergeCell ref="BRU617:BSB617"/>
    <mergeCell ref="BSC617:BSJ617"/>
    <mergeCell ref="BSK617:BSR617"/>
    <mergeCell ref="BSS617:BSZ617"/>
    <mergeCell ref="BTA617:BTH617"/>
    <mergeCell ref="BTI617:BTP617"/>
    <mergeCell ref="BOC617:BOJ617"/>
    <mergeCell ref="BOK617:BOR617"/>
    <mergeCell ref="BOS617:BOZ617"/>
    <mergeCell ref="BPA617:BPH617"/>
    <mergeCell ref="BPI617:BPP617"/>
    <mergeCell ref="BPQ617:BPX617"/>
    <mergeCell ref="BPY617:BQF617"/>
    <mergeCell ref="BQG617:BQN617"/>
    <mergeCell ref="BQO617:BQV617"/>
    <mergeCell ref="BLI617:BLP617"/>
    <mergeCell ref="BLQ617:BLX617"/>
    <mergeCell ref="BLY617:BMF617"/>
    <mergeCell ref="BMG617:BMN617"/>
    <mergeCell ref="BMO617:BMV617"/>
    <mergeCell ref="BMW617:BND617"/>
    <mergeCell ref="BNE617:BNL617"/>
    <mergeCell ref="BNM617:BNT617"/>
    <mergeCell ref="BNU617:BOB617"/>
    <mergeCell ref="BIO617:BIV617"/>
    <mergeCell ref="BIW617:BJD617"/>
    <mergeCell ref="BJE617:BJL617"/>
    <mergeCell ref="BJM617:BJT617"/>
    <mergeCell ref="BJU617:BKB617"/>
    <mergeCell ref="BKC617:BKJ617"/>
    <mergeCell ref="BKK617:BKR617"/>
    <mergeCell ref="BKS617:BKZ617"/>
    <mergeCell ref="BLA617:BLH617"/>
    <mergeCell ref="BFU617:BGB617"/>
    <mergeCell ref="BGC617:BGJ617"/>
    <mergeCell ref="BGK617:BGR617"/>
    <mergeCell ref="BGS617:BGZ617"/>
    <mergeCell ref="BHA617:BHH617"/>
    <mergeCell ref="BHI617:BHP617"/>
    <mergeCell ref="BHQ617:BHX617"/>
    <mergeCell ref="BHY617:BIF617"/>
    <mergeCell ref="BIG617:BIN617"/>
    <mergeCell ref="BDA617:BDH617"/>
    <mergeCell ref="BDI617:BDP617"/>
    <mergeCell ref="BDQ617:BDX617"/>
    <mergeCell ref="BDY617:BEF617"/>
    <mergeCell ref="BEG617:BEN617"/>
    <mergeCell ref="BEO617:BEV617"/>
    <mergeCell ref="BEW617:BFD617"/>
    <mergeCell ref="BFE617:BFL617"/>
    <mergeCell ref="BFM617:BFT617"/>
    <mergeCell ref="BAG617:BAN617"/>
    <mergeCell ref="BAO617:BAV617"/>
    <mergeCell ref="BAW617:BBD617"/>
    <mergeCell ref="BBE617:BBL617"/>
    <mergeCell ref="BBM617:BBT617"/>
    <mergeCell ref="BBU617:BCB617"/>
    <mergeCell ref="BCC617:BCJ617"/>
    <mergeCell ref="BCK617:BCR617"/>
    <mergeCell ref="BCS617:BCZ617"/>
    <mergeCell ref="AXM617:AXT617"/>
    <mergeCell ref="AXU617:AYB617"/>
    <mergeCell ref="AYC617:AYJ617"/>
    <mergeCell ref="AYK617:AYR617"/>
    <mergeCell ref="AYS617:AYZ617"/>
    <mergeCell ref="AZA617:AZH617"/>
    <mergeCell ref="AZI617:AZP617"/>
    <mergeCell ref="AZQ617:AZX617"/>
    <mergeCell ref="AZY617:BAF617"/>
    <mergeCell ref="AUS617:AUZ617"/>
    <mergeCell ref="AVA617:AVH617"/>
    <mergeCell ref="AVI617:AVP617"/>
    <mergeCell ref="AVQ617:AVX617"/>
    <mergeCell ref="AVY617:AWF617"/>
    <mergeCell ref="AWG617:AWN617"/>
    <mergeCell ref="AWO617:AWV617"/>
    <mergeCell ref="AWW617:AXD617"/>
    <mergeCell ref="AXE617:AXL617"/>
    <mergeCell ref="ARY617:ASF617"/>
    <mergeCell ref="ASG617:ASN617"/>
    <mergeCell ref="ASO617:ASV617"/>
    <mergeCell ref="ASW617:ATD617"/>
    <mergeCell ref="ATE617:ATL617"/>
    <mergeCell ref="ATM617:ATT617"/>
    <mergeCell ref="ATU617:AUB617"/>
    <mergeCell ref="AUC617:AUJ617"/>
    <mergeCell ref="AUK617:AUR617"/>
    <mergeCell ref="APE617:APL617"/>
    <mergeCell ref="APM617:APT617"/>
    <mergeCell ref="APU617:AQB617"/>
    <mergeCell ref="AQC617:AQJ617"/>
    <mergeCell ref="AQK617:AQR617"/>
    <mergeCell ref="AQS617:AQZ617"/>
    <mergeCell ref="ARA617:ARH617"/>
    <mergeCell ref="ARI617:ARP617"/>
    <mergeCell ref="ARQ617:ARX617"/>
    <mergeCell ref="AMK617:AMR617"/>
    <mergeCell ref="AMS617:AMZ617"/>
    <mergeCell ref="ANA617:ANH617"/>
    <mergeCell ref="ANI617:ANP617"/>
    <mergeCell ref="ANQ617:ANX617"/>
    <mergeCell ref="ANY617:AOF617"/>
    <mergeCell ref="AOG617:AON617"/>
    <mergeCell ref="AOO617:AOV617"/>
    <mergeCell ref="AOW617:APD617"/>
    <mergeCell ref="AJQ617:AJX617"/>
    <mergeCell ref="AJY617:AKF617"/>
    <mergeCell ref="AKG617:AKN617"/>
    <mergeCell ref="AKO617:AKV617"/>
    <mergeCell ref="AKW617:ALD617"/>
    <mergeCell ref="ALE617:ALL617"/>
    <mergeCell ref="ALM617:ALT617"/>
    <mergeCell ref="ALU617:AMB617"/>
    <mergeCell ref="AMC617:AMJ617"/>
    <mergeCell ref="AGW617:AHD617"/>
    <mergeCell ref="AHE617:AHL617"/>
    <mergeCell ref="AHM617:AHT617"/>
    <mergeCell ref="AHU617:AIB617"/>
    <mergeCell ref="AIC617:AIJ617"/>
    <mergeCell ref="AIK617:AIR617"/>
    <mergeCell ref="AIS617:AIZ617"/>
    <mergeCell ref="AJA617:AJH617"/>
    <mergeCell ref="AJI617:AJP617"/>
    <mergeCell ref="AEC617:AEJ617"/>
    <mergeCell ref="AEK617:AER617"/>
    <mergeCell ref="AES617:AEZ617"/>
    <mergeCell ref="AFA617:AFH617"/>
    <mergeCell ref="AFI617:AFP617"/>
    <mergeCell ref="AFQ617:AFX617"/>
    <mergeCell ref="AFY617:AGF617"/>
    <mergeCell ref="AGG617:AGN617"/>
    <mergeCell ref="AGO617:AGV617"/>
    <mergeCell ref="ABI617:ABP617"/>
    <mergeCell ref="ABQ617:ABX617"/>
    <mergeCell ref="ABY617:ACF617"/>
    <mergeCell ref="ACG617:ACN617"/>
    <mergeCell ref="ACO617:ACV617"/>
    <mergeCell ref="ACW617:ADD617"/>
    <mergeCell ref="ADE617:ADL617"/>
    <mergeCell ref="ADM617:ADT617"/>
    <mergeCell ref="ADU617:AEB617"/>
    <mergeCell ref="YO617:YV617"/>
    <mergeCell ref="YW617:ZD617"/>
    <mergeCell ref="ZE617:ZL617"/>
    <mergeCell ref="ZM617:ZT617"/>
    <mergeCell ref="ZU617:AAB617"/>
    <mergeCell ref="AAC617:AAJ617"/>
    <mergeCell ref="AAK617:AAR617"/>
    <mergeCell ref="AAS617:AAZ617"/>
    <mergeCell ref="ABA617:ABH617"/>
    <mergeCell ref="VU617:WB617"/>
    <mergeCell ref="WC617:WJ617"/>
    <mergeCell ref="WK617:WR617"/>
    <mergeCell ref="WS617:WZ617"/>
    <mergeCell ref="XA617:XH617"/>
    <mergeCell ref="XI617:XP617"/>
    <mergeCell ref="XQ617:XX617"/>
    <mergeCell ref="XY617:YF617"/>
    <mergeCell ref="YG617:YN617"/>
    <mergeCell ref="TA617:TH617"/>
    <mergeCell ref="TI617:TP617"/>
    <mergeCell ref="TQ617:TX617"/>
    <mergeCell ref="TY617:UF617"/>
    <mergeCell ref="UG617:UN617"/>
    <mergeCell ref="UO617:UV617"/>
    <mergeCell ref="UW617:VD617"/>
    <mergeCell ref="VE617:VL617"/>
    <mergeCell ref="VM617:VT617"/>
    <mergeCell ref="QG617:QN617"/>
    <mergeCell ref="QO617:QV617"/>
    <mergeCell ref="QW617:RD617"/>
    <mergeCell ref="RE617:RL617"/>
    <mergeCell ref="RM617:RT617"/>
    <mergeCell ref="RU617:SB617"/>
    <mergeCell ref="SC617:SJ617"/>
    <mergeCell ref="SK617:SR617"/>
    <mergeCell ref="SS617:SZ617"/>
    <mergeCell ref="NM617:NT617"/>
    <mergeCell ref="NU617:OB617"/>
    <mergeCell ref="OC617:OJ617"/>
    <mergeCell ref="OK617:OR617"/>
    <mergeCell ref="OS617:OZ617"/>
    <mergeCell ref="PA617:PH617"/>
    <mergeCell ref="PI617:PP617"/>
    <mergeCell ref="PQ617:PX617"/>
    <mergeCell ref="PY617:QF617"/>
    <mergeCell ref="KS617:KZ617"/>
    <mergeCell ref="LA617:LH617"/>
    <mergeCell ref="LI617:LP617"/>
    <mergeCell ref="LQ617:LX617"/>
    <mergeCell ref="LY617:MF617"/>
    <mergeCell ref="MG617:MN617"/>
    <mergeCell ref="MO617:MV617"/>
    <mergeCell ref="MW617:ND617"/>
    <mergeCell ref="NE617:NL617"/>
    <mergeCell ref="HY617:IF617"/>
    <mergeCell ref="IG617:IN617"/>
    <mergeCell ref="IO617:IV617"/>
    <mergeCell ref="IW617:JD617"/>
    <mergeCell ref="JE617:JL617"/>
    <mergeCell ref="JM617:JT617"/>
    <mergeCell ref="JU617:KB617"/>
    <mergeCell ref="KC617:KJ617"/>
    <mergeCell ref="KK617:KR617"/>
    <mergeCell ref="FE617:FL617"/>
    <mergeCell ref="FM617:FT617"/>
    <mergeCell ref="FU617:GB617"/>
    <mergeCell ref="GC617:GJ617"/>
    <mergeCell ref="GK617:GR617"/>
    <mergeCell ref="GS617:GZ617"/>
    <mergeCell ref="HA617:HH617"/>
    <mergeCell ref="HI617:HP617"/>
    <mergeCell ref="HQ617:HX617"/>
    <mergeCell ref="CK617:CR617"/>
    <mergeCell ref="CS617:CZ617"/>
    <mergeCell ref="DA617:DH617"/>
    <mergeCell ref="DI617:DP617"/>
    <mergeCell ref="DQ617:DX617"/>
    <mergeCell ref="DY617:EF617"/>
    <mergeCell ref="EG617:EN617"/>
    <mergeCell ref="EO617:EV617"/>
    <mergeCell ref="EW617:FD617"/>
    <mergeCell ref="Y617:AF617"/>
    <mergeCell ref="AG617:AN617"/>
    <mergeCell ref="AO617:AV617"/>
    <mergeCell ref="AW617:BD617"/>
    <mergeCell ref="BE617:BL617"/>
    <mergeCell ref="BM617:BT617"/>
    <mergeCell ref="BU617:CB617"/>
    <mergeCell ref="CC617:CJ617"/>
    <mergeCell ref="A134:G134"/>
    <mergeCell ref="B171:I171"/>
    <mergeCell ref="B850:I850"/>
    <mergeCell ref="A858:G858"/>
    <mergeCell ref="A859:G859"/>
    <mergeCell ref="A860:G860"/>
    <mergeCell ref="A861:G861"/>
    <mergeCell ref="B866:I866"/>
    <mergeCell ref="A826:G826"/>
    <mergeCell ref="A827:G827"/>
    <mergeCell ref="A828:G828"/>
    <mergeCell ref="A829:G829"/>
    <mergeCell ref="B834:I834"/>
    <mergeCell ref="A842:G842"/>
    <mergeCell ref="A843:G843"/>
    <mergeCell ref="A844:G844"/>
    <mergeCell ref="A845:G845"/>
    <mergeCell ref="B341:I341"/>
    <mergeCell ref="A237:G237"/>
    <mergeCell ref="A238:G238"/>
    <mergeCell ref="A239:G239"/>
    <mergeCell ref="B244:I244"/>
    <mergeCell ref="A333:G333"/>
    <mergeCell ref="A148:G148"/>
    <mergeCell ref="N26:U26"/>
    <mergeCell ref="B120:I120"/>
    <mergeCell ref="A131:G131"/>
    <mergeCell ref="A132:G132"/>
    <mergeCell ref="A133:G133"/>
    <mergeCell ref="B102:I102"/>
    <mergeCell ref="A96:G96"/>
    <mergeCell ref="A97:G97"/>
    <mergeCell ref="A94:G94"/>
    <mergeCell ref="A95:G95"/>
    <mergeCell ref="A112:G112"/>
    <mergeCell ref="A113:G113"/>
    <mergeCell ref="A114:G114"/>
    <mergeCell ref="A115:G115"/>
    <mergeCell ref="A190:G190"/>
    <mergeCell ref="B195:I195"/>
    <mergeCell ref="Q617:X617"/>
    <mergeCell ref="B45:I45"/>
    <mergeCell ref="A260:G260"/>
    <mergeCell ref="A261:G261"/>
    <mergeCell ref="A262:G262"/>
    <mergeCell ref="B208:C208"/>
    <mergeCell ref="B139:I139"/>
    <mergeCell ref="A150:G150"/>
    <mergeCell ref="B155:I155"/>
    <mergeCell ref="A210:G210"/>
    <mergeCell ref="A211:G211"/>
    <mergeCell ref="A163:G163"/>
    <mergeCell ref="A164:G164"/>
    <mergeCell ref="A165:G165"/>
    <mergeCell ref="A166:G166"/>
    <mergeCell ref="A147:G147"/>
    <mergeCell ref="A187:G187"/>
    <mergeCell ref="A188:G188"/>
    <mergeCell ref="A149:G149"/>
    <mergeCell ref="A212:G212"/>
    <mergeCell ref="A213:G213"/>
    <mergeCell ref="B218:I218"/>
    <mergeCell ref="A236:G236"/>
    <mergeCell ref="A189:G189"/>
    <mergeCell ref="A16:G16"/>
    <mergeCell ref="A17:G17"/>
    <mergeCell ref="A18:G18"/>
    <mergeCell ref="A19:G19"/>
    <mergeCell ref="B26:I26"/>
    <mergeCell ref="B63:I63"/>
    <mergeCell ref="B83:I83"/>
    <mergeCell ref="A55:G55"/>
    <mergeCell ref="A56:G56"/>
    <mergeCell ref="A57:G57"/>
    <mergeCell ref="A58:G58"/>
    <mergeCell ref="A75:G75"/>
    <mergeCell ref="A76:G76"/>
    <mergeCell ref="A77:G77"/>
    <mergeCell ref="A78:G78"/>
    <mergeCell ref="A37:G37"/>
    <mergeCell ref="A38:G38"/>
    <mergeCell ref="A39:G39"/>
    <mergeCell ref="A40:G40"/>
    <mergeCell ref="B47:I47"/>
    <mergeCell ref="B24:I24"/>
    <mergeCell ref="B453:I453"/>
    <mergeCell ref="A413:G413"/>
    <mergeCell ref="A414:G414"/>
    <mergeCell ref="A415:G415"/>
    <mergeCell ref="A416:G416"/>
    <mergeCell ref="B421:I421"/>
    <mergeCell ref="A445:G445"/>
    <mergeCell ref="A446:G446"/>
    <mergeCell ref="A447:G447"/>
    <mergeCell ref="A448:G448"/>
    <mergeCell ref="A429:G429"/>
    <mergeCell ref="A430:G430"/>
    <mergeCell ref="A431:G431"/>
    <mergeCell ref="A432:G432"/>
    <mergeCell ref="B437:I437"/>
    <mergeCell ref="A359:G359"/>
    <mergeCell ref="B364:I364"/>
    <mergeCell ref="A357:G357"/>
    <mergeCell ref="A398:G398"/>
    <mergeCell ref="B405:I405"/>
    <mergeCell ref="A397:G397"/>
    <mergeCell ref="A358:G358"/>
    <mergeCell ref="A356:G356"/>
    <mergeCell ref="A263:G263"/>
    <mergeCell ref="B268:I268"/>
    <mergeCell ref="A381:G381"/>
    <mergeCell ref="A382:G382"/>
    <mergeCell ref="A383:G383"/>
    <mergeCell ref="A384:G384"/>
    <mergeCell ref="B389:I389"/>
    <mergeCell ref="A399:G399"/>
    <mergeCell ref="A400:G400"/>
    <mergeCell ref="A334:G334"/>
    <mergeCell ref="A335:G335"/>
    <mergeCell ref="A336:G336"/>
    <mergeCell ref="A464:G464"/>
    <mergeCell ref="A465:G465"/>
    <mergeCell ref="A466:G466"/>
    <mergeCell ref="A467:G467"/>
    <mergeCell ref="B472:I472"/>
    <mergeCell ref="A502:G502"/>
    <mergeCell ref="A503:G503"/>
    <mergeCell ref="A504:G504"/>
    <mergeCell ref="A505:G505"/>
    <mergeCell ref="B510:I510"/>
    <mergeCell ref="A481:G481"/>
    <mergeCell ref="A482:G482"/>
    <mergeCell ref="A483:G483"/>
    <mergeCell ref="A484:G484"/>
    <mergeCell ref="B489:I489"/>
    <mergeCell ref="A520:G520"/>
    <mergeCell ref="A521:G521"/>
    <mergeCell ref="A522:G522"/>
    <mergeCell ref="A523:G523"/>
    <mergeCell ref="B528:I528"/>
    <mergeCell ref="A536:G536"/>
    <mergeCell ref="A537:G537"/>
    <mergeCell ref="A538:G538"/>
    <mergeCell ref="A539:G539"/>
    <mergeCell ref="B544:I544"/>
    <mergeCell ref="A577:G577"/>
    <mergeCell ref="A578:G578"/>
    <mergeCell ref="A579:G579"/>
    <mergeCell ref="A580:G580"/>
    <mergeCell ref="B585:I585"/>
    <mergeCell ref="A632:G632"/>
    <mergeCell ref="A633:G633"/>
    <mergeCell ref="A634:G634"/>
    <mergeCell ref="A635:G635"/>
    <mergeCell ref="B640:I640"/>
    <mergeCell ref="A650:G650"/>
    <mergeCell ref="A609:G609"/>
    <mergeCell ref="A610:G610"/>
    <mergeCell ref="A611:G611"/>
    <mergeCell ref="A612:G612"/>
    <mergeCell ref="A617:H617"/>
    <mergeCell ref="I617:P617"/>
    <mergeCell ref="A651:G651"/>
    <mergeCell ref="A652:G652"/>
    <mergeCell ref="A653:G653"/>
    <mergeCell ref="B658:I658"/>
    <mergeCell ref="A667:G667"/>
    <mergeCell ref="A668:G668"/>
    <mergeCell ref="A669:G669"/>
    <mergeCell ref="A670:G670"/>
    <mergeCell ref="B675:I675"/>
    <mergeCell ref="A684:G684"/>
    <mergeCell ref="A685:G685"/>
    <mergeCell ref="A686:G686"/>
    <mergeCell ref="A687:G687"/>
    <mergeCell ref="B692:I692"/>
    <mergeCell ref="A700:G700"/>
    <mergeCell ref="A701:G701"/>
    <mergeCell ref="A702:G702"/>
    <mergeCell ref="A703:G703"/>
    <mergeCell ref="B708:I708"/>
    <mergeCell ref="A719:G719"/>
    <mergeCell ref="A720:G720"/>
    <mergeCell ref="A721:G721"/>
    <mergeCell ref="A722:G722"/>
    <mergeCell ref="B727:I727"/>
    <mergeCell ref="A736:G736"/>
    <mergeCell ref="A737:G737"/>
    <mergeCell ref="B801:I801"/>
    <mergeCell ref="A809:G809"/>
    <mergeCell ref="A810:G810"/>
    <mergeCell ref="A811:G811"/>
    <mergeCell ref="A812:G812"/>
    <mergeCell ref="B817:I817"/>
    <mergeCell ref="A738:G738"/>
    <mergeCell ref="A739:G739"/>
    <mergeCell ref="B744:I744"/>
    <mergeCell ref="A757:G757"/>
    <mergeCell ref="A758:G758"/>
    <mergeCell ref="A759:G759"/>
    <mergeCell ref="A760:G760"/>
    <mergeCell ref="B765:I765"/>
    <mergeCell ref="A793:G793"/>
    <mergeCell ref="A794:G794"/>
    <mergeCell ref="A777:G777"/>
    <mergeCell ref="A778:G778"/>
    <mergeCell ref="A779:G779"/>
    <mergeCell ref="A780:G780"/>
    <mergeCell ref="B785:I785"/>
    <mergeCell ref="A795:G795"/>
    <mergeCell ref="A796:G796"/>
  </mergeCells>
  <conditionalFormatting sqref="H16">
    <cfRule type="cellIs" dxfId="286" priority="447" operator="lessThan">
      <formula>1</formula>
    </cfRule>
    <cfRule type="cellIs" dxfId="285" priority="448" operator="greaterThan">
      <formula>5</formula>
    </cfRule>
  </conditionalFormatting>
  <conditionalFormatting sqref="H17">
    <cfRule type="cellIs" dxfId="284" priority="445" operator="lessThan">
      <formula>5</formula>
    </cfRule>
    <cfRule type="cellIs" dxfId="283" priority="446" operator="greaterThan">
      <formula>10</formula>
    </cfRule>
  </conditionalFormatting>
  <conditionalFormatting sqref="H18">
    <cfRule type="cellIs" dxfId="282" priority="443" operator="lessThan">
      <formula>45</formula>
    </cfRule>
    <cfRule type="cellIs" dxfId="281" priority="444" operator="greaterThan">
      <formula>60</formula>
    </cfRule>
  </conditionalFormatting>
  <conditionalFormatting sqref="H19">
    <cfRule type="cellIs" dxfId="280" priority="442" operator="lessThan">
      <formula>12</formula>
    </cfRule>
  </conditionalFormatting>
  <conditionalFormatting sqref="H55">
    <cfRule type="cellIs" dxfId="279" priority="440" operator="lessThan">
      <formula>1</formula>
    </cfRule>
    <cfRule type="cellIs" dxfId="278" priority="441" operator="greaterThan">
      <formula>5</formula>
    </cfRule>
  </conditionalFormatting>
  <conditionalFormatting sqref="H56">
    <cfRule type="cellIs" dxfId="277" priority="438" operator="lessThan">
      <formula>5</formula>
    </cfRule>
    <cfRule type="cellIs" dxfId="276" priority="439" operator="greaterThan">
      <formula>10</formula>
    </cfRule>
  </conditionalFormatting>
  <conditionalFormatting sqref="H57">
    <cfRule type="cellIs" dxfId="275" priority="436" operator="lessThan">
      <formula>45</formula>
    </cfRule>
    <cfRule type="cellIs" dxfId="274" priority="437" operator="greaterThan">
      <formula>60</formula>
    </cfRule>
  </conditionalFormatting>
  <conditionalFormatting sqref="H58">
    <cfRule type="cellIs" dxfId="273" priority="435" operator="lessThan">
      <formula>12</formula>
    </cfRule>
  </conditionalFormatting>
  <conditionalFormatting sqref="H75">
    <cfRule type="cellIs" dxfId="272" priority="433" operator="lessThan">
      <formula>1</formula>
    </cfRule>
    <cfRule type="cellIs" dxfId="271" priority="434" operator="greaterThan">
      <formula>5</formula>
    </cfRule>
  </conditionalFormatting>
  <conditionalFormatting sqref="H76">
    <cfRule type="cellIs" dxfId="270" priority="431" operator="lessThan">
      <formula>5</formula>
    </cfRule>
    <cfRule type="cellIs" dxfId="269" priority="432" operator="greaterThan">
      <formula>10</formula>
    </cfRule>
  </conditionalFormatting>
  <conditionalFormatting sqref="H77">
    <cfRule type="cellIs" dxfId="268" priority="429" operator="lessThan">
      <formula>45</formula>
    </cfRule>
    <cfRule type="cellIs" dxfId="267" priority="430" operator="greaterThan">
      <formula>60</formula>
    </cfRule>
  </conditionalFormatting>
  <conditionalFormatting sqref="H78">
    <cfRule type="cellIs" dxfId="266" priority="428" operator="lessThan">
      <formula>12</formula>
    </cfRule>
  </conditionalFormatting>
  <conditionalFormatting sqref="H94">
    <cfRule type="cellIs" dxfId="265" priority="426" operator="lessThan">
      <formula>1</formula>
    </cfRule>
    <cfRule type="cellIs" dxfId="264" priority="427" operator="greaterThan">
      <formula>5</formula>
    </cfRule>
  </conditionalFormatting>
  <conditionalFormatting sqref="H95">
    <cfRule type="cellIs" dxfId="263" priority="424" operator="lessThan">
      <formula>5</formula>
    </cfRule>
    <cfRule type="cellIs" dxfId="262" priority="425" operator="greaterThan">
      <formula>10</formula>
    </cfRule>
  </conditionalFormatting>
  <conditionalFormatting sqref="H96">
    <cfRule type="cellIs" dxfId="261" priority="422" operator="lessThan">
      <formula>45</formula>
    </cfRule>
    <cfRule type="cellIs" dxfId="260" priority="423" operator="greaterThan">
      <formula>60</formula>
    </cfRule>
  </conditionalFormatting>
  <conditionalFormatting sqref="H97">
    <cfRule type="cellIs" dxfId="259" priority="421" operator="lessThan">
      <formula>12</formula>
    </cfRule>
  </conditionalFormatting>
  <conditionalFormatting sqref="H112">
    <cfRule type="cellIs" dxfId="258" priority="419" operator="lessThan">
      <formula>1</formula>
    </cfRule>
    <cfRule type="cellIs" dxfId="257" priority="420" operator="greaterThan">
      <formula>5</formula>
    </cfRule>
  </conditionalFormatting>
  <conditionalFormatting sqref="H113">
    <cfRule type="cellIs" dxfId="256" priority="417" operator="lessThan">
      <formula>5</formula>
    </cfRule>
    <cfRule type="cellIs" dxfId="255" priority="418" operator="greaterThan">
      <formula>10</formula>
    </cfRule>
  </conditionalFormatting>
  <conditionalFormatting sqref="H114">
    <cfRule type="cellIs" dxfId="254" priority="415" operator="lessThan">
      <formula>45</formula>
    </cfRule>
    <cfRule type="cellIs" dxfId="253" priority="416" operator="greaterThan">
      <formula>60</formula>
    </cfRule>
  </conditionalFormatting>
  <conditionalFormatting sqref="H115">
    <cfRule type="cellIs" dxfId="252" priority="414" operator="lessThan">
      <formula>12</formula>
    </cfRule>
  </conditionalFormatting>
  <conditionalFormatting sqref="H131">
    <cfRule type="cellIs" dxfId="251" priority="405" operator="lessThan">
      <formula>1</formula>
    </cfRule>
    <cfRule type="cellIs" dxfId="250" priority="406" operator="greaterThan">
      <formula>5</formula>
    </cfRule>
  </conditionalFormatting>
  <conditionalFormatting sqref="H132">
    <cfRule type="cellIs" dxfId="249" priority="403" operator="lessThan">
      <formula>5</formula>
    </cfRule>
    <cfRule type="cellIs" dxfId="248" priority="404" operator="greaterThan">
      <formula>10</formula>
    </cfRule>
  </conditionalFormatting>
  <conditionalFormatting sqref="H133">
    <cfRule type="cellIs" dxfId="247" priority="401" operator="lessThan">
      <formula>45</formula>
    </cfRule>
    <cfRule type="cellIs" dxfId="246" priority="402" operator="greaterThan">
      <formula>60</formula>
    </cfRule>
  </conditionalFormatting>
  <conditionalFormatting sqref="H134">
    <cfRule type="cellIs" dxfId="245" priority="400" operator="lessThan">
      <formula>12</formula>
    </cfRule>
  </conditionalFormatting>
  <conditionalFormatting sqref="H147">
    <cfRule type="cellIs" dxfId="244" priority="398" operator="lessThan">
      <formula>1</formula>
    </cfRule>
    <cfRule type="cellIs" dxfId="243" priority="399" operator="greaterThan">
      <formula>5</formula>
    </cfRule>
  </conditionalFormatting>
  <conditionalFormatting sqref="H148">
    <cfRule type="cellIs" dxfId="242" priority="396" operator="lessThan">
      <formula>5</formula>
    </cfRule>
    <cfRule type="cellIs" dxfId="241" priority="397" operator="greaterThan">
      <formula>10</formula>
    </cfRule>
  </conditionalFormatting>
  <conditionalFormatting sqref="H149">
    <cfRule type="cellIs" dxfId="240" priority="394" operator="lessThan">
      <formula>45</formula>
    </cfRule>
    <cfRule type="cellIs" dxfId="239" priority="395" operator="greaterThan">
      <formula>60</formula>
    </cfRule>
  </conditionalFormatting>
  <conditionalFormatting sqref="H150">
    <cfRule type="cellIs" dxfId="238" priority="393" operator="lessThan">
      <formula>12</formula>
    </cfRule>
  </conditionalFormatting>
  <conditionalFormatting sqref="H163">
    <cfRule type="cellIs" dxfId="237" priority="370" operator="lessThan">
      <formula>1</formula>
    </cfRule>
    <cfRule type="cellIs" dxfId="236" priority="371" operator="greaterThan">
      <formula>5</formula>
    </cfRule>
  </conditionalFormatting>
  <conditionalFormatting sqref="H164">
    <cfRule type="cellIs" dxfId="235" priority="368" operator="lessThan">
      <formula>5</formula>
    </cfRule>
    <cfRule type="cellIs" dxfId="234" priority="369" operator="greaterThan">
      <formula>10</formula>
    </cfRule>
  </conditionalFormatting>
  <conditionalFormatting sqref="H165">
    <cfRule type="cellIs" dxfId="233" priority="366" operator="lessThan">
      <formula>45</formula>
    </cfRule>
    <cfRule type="cellIs" dxfId="232" priority="367" operator="greaterThan">
      <formula>60</formula>
    </cfRule>
  </conditionalFormatting>
  <conditionalFormatting sqref="H166">
    <cfRule type="cellIs" dxfId="231" priority="365" operator="lessThan">
      <formula>12</formula>
    </cfRule>
  </conditionalFormatting>
  <conditionalFormatting sqref="H210">
    <cfRule type="cellIs" dxfId="230" priority="342" operator="lessThan">
      <formula>1</formula>
    </cfRule>
    <cfRule type="cellIs" dxfId="229" priority="343" operator="greaterThan">
      <formula>5</formula>
    </cfRule>
  </conditionalFormatting>
  <conditionalFormatting sqref="H211">
    <cfRule type="cellIs" dxfId="228" priority="340" operator="lessThan">
      <formula>5</formula>
    </cfRule>
    <cfRule type="cellIs" dxfId="227" priority="341" operator="greaterThan">
      <formula>10</formula>
    </cfRule>
  </conditionalFormatting>
  <conditionalFormatting sqref="H212">
    <cfRule type="cellIs" dxfId="226" priority="338" operator="lessThan">
      <formula>45</formula>
    </cfRule>
    <cfRule type="cellIs" dxfId="225" priority="339" operator="greaterThan">
      <formula>60</formula>
    </cfRule>
  </conditionalFormatting>
  <conditionalFormatting sqref="H213">
    <cfRule type="cellIs" dxfId="224" priority="337" operator="lessThan">
      <formula>12</formula>
    </cfRule>
  </conditionalFormatting>
  <conditionalFormatting sqref="H236">
    <cfRule type="cellIs" dxfId="223" priority="335" operator="lessThan">
      <formula>1</formula>
    </cfRule>
    <cfRule type="cellIs" dxfId="222" priority="336" operator="greaterThan">
      <formula>5</formula>
    </cfRule>
  </conditionalFormatting>
  <conditionalFormatting sqref="H237">
    <cfRule type="cellIs" dxfId="221" priority="333" operator="lessThan">
      <formula>5</formula>
    </cfRule>
    <cfRule type="cellIs" dxfId="220" priority="334" operator="greaterThan">
      <formula>10</formula>
    </cfRule>
  </conditionalFormatting>
  <conditionalFormatting sqref="H238">
    <cfRule type="cellIs" dxfId="219" priority="331" operator="lessThan">
      <formula>45</formula>
    </cfRule>
    <cfRule type="cellIs" dxfId="218" priority="332" operator="greaterThan">
      <formula>60</formula>
    </cfRule>
  </conditionalFormatting>
  <conditionalFormatting sqref="H239">
    <cfRule type="cellIs" dxfId="217" priority="330" operator="lessThan">
      <formula>12</formula>
    </cfRule>
  </conditionalFormatting>
  <conditionalFormatting sqref="H333">
    <cfRule type="cellIs" dxfId="216" priority="328" operator="lessThan">
      <formula>1</formula>
    </cfRule>
    <cfRule type="cellIs" dxfId="215" priority="329" operator="greaterThan">
      <formula>5</formula>
    </cfRule>
  </conditionalFormatting>
  <conditionalFormatting sqref="H334">
    <cfRule type="cellIs" dxfId="214" priority="326" operator="lessThan">
      <formula>5</formula>
    </cfRule>
    <cfRule type="cellIs" dxfId="213" priority="327" operator="greaterThan">
      <formula>10</formula>
    </cfRule>
  </conditionalFormatting>
  <conditionalFormatting sqref="H335">
    <cfRule type="cellIs" dxfId="212" priority="324" operator="lessThan">
      <formula>45</formula>
    </cfRule>
    <cfRule type="cellIs" dxfId="211" priority="325" operator="greaterThan">
      <formula>60</formula>
    </cfRule>
  </conditionalFormatting>
  <conditionalFormatting sqref="H336">
    <cfRule type="cellIs" dxfId="210" priority="323" operator="lessThan">
      <formula>12</formula>
    </cfRule>
  </conditionalFormatting>
  <conditionalFormatting sqref="H356">
    <cfRule type="cellIs" dxfId="209" priority="314" operator="lessThan">
      <formula>1</formula>
    </cfRule>
    <cfRule type="cellIs" dxfId="208" priority="315" operator="greaterThan">
      <formula>5</formula>
    </cfRule>
  </conditionalFormatting>
  <conditionalFormatting sqref="H357">
    <cfRule type="cellIs" dxfId="207" priority="312" operator="lessThan">
      <formula>5</formula>
    </cfRule>
    <cfRule type="cellIs" dxfId="206" priority="313" operator="greaterThan">
      <formula>10</formula>
    </cfRule>
  </conditionalFormatting>
  <conditionalFormatting sqref="H358">
    <cfRule type="cellIs" dxfId="205" priority="310" operator="lessThan">
      <formula>45</formula>
    </cfRule>
    <cfRule type="cellIs" dxfId="204" priority="311" operator="greaterThan">
      <formula>60</formula>
    </cfRule>
  </conditionalFormatting>
  <conditionalFormatting sqref="H359">
    <cfRule type="cellIs" dxfId="203" priority="309" operator="lessThan">
      <formula>12</formula>
    </cfRule>
  </conditionalFormatting>
  <conditionalFormatting sqref="H397">
    <cfRule type="cellIs" dxfId="202" priority="307" operator="lessThan">
      <formula>1</formula>
    </cfRule>
    <cfRule type="cellIs" dxfId="201" priority="308" operator="greaterThan">
      <formula>5</formula>
    </cfRule>
  </conditionalFormatting>
  <conditionalFormatting sqref="H398">
    <cfRule type="cellIs" dxfId="200" priority="305" operator="lessThan">
      <formula>5</formula>
    </cfRule>
    <cfRule type="cellIs" dxfId="199" priority="306" operator="greaterThan">
      <formula>10</formula>
    </cfRule>
  </conditionalFormatting>
  <conditionalFormatting sqref="H399">
    <cfRule type="cellIs" dxfId="198" priority="303" operator="lessThan">
      <formula>45</formula>
    </cfRule>
    <cfRule type="cellIs" dxfId="197" priority="304" operator="greaterThan">
      <formula>60</formula>
    </cfRule>
  </conditionalFormatting>
  <conditionalFormatting sqref="H400">
    <cfRule type="cellIs" dxfId="196" priority="302" operator="lessThan">
      <formula>12</formula>
    </cfRule>
  </conditionalFormatting>
  <conditionalFormatting sqref="H413">
    <cfRule type="cellIs" dxfId="195" priority="293" operator="lessThan">
      <formula>1</formula>
    </cfRule>
    <cfRule type="cellIs" dxfId="194" priority="294" operator="greaterThan">
      <formula>5</formula>
    </cfRule>
  </conditionalFormatting>
  <conditionalFormatting sqref="H414">
    <cfRule type="cellIs" dxfId="193" priority="291" operator="lessThan">
      <formula>5</formula>
    </cfRule>
    <cfRule type="cellIs" dxfId="192" priority="292" operator="greaterThan">
      <formula>10</formula>
    </cfRule>
  </conditionalFormatting>
  <conditionalFormatting sqref="H415">
    <cfRule type="cellIs" dxfId="191" priority="289" operator="lessThan">
      <formula>45</formula>
    </cfRule>
    <cfRule type="cellIs" dxfId="190" priority="290" operator="greaterThan">
      <formula>60</formula>
    </cfRule>
  </conditionalFormatting>
  <conditionalFormatting sqref="H416">
    <cfRule type="cellIs" dxfId="189" priority="288" operator="lessThan">
      <formula>12</formula>
    </cfRule>
  </conditionalFormatting>
  <conditionalFormatting sqref="H445">
    <cfRule type="cellIs" dxfId="188" priority="230" operator="lessThan">
      <formula>1</formula>
    </cfRule>
    <cfRule type="cellIs" dxfId="187" priority="231" operator="greaterThan">
      <formula>5</formula>
    </cfRule>
  </conditionalFormatting>
  <conditionalFormatting sqref="H446">
    <cfRule type="cellIs" dxfId="186" priority="228" operator="lessThan">
      <formula>5</formula>
    </cfRule>
    <cfRule type="cellIs" dxfId="185" priority="229" operator="greaterThan">
      <formula>10</formula>
    </cfRule>
  </conditionalFormatting>
  <conditionalFormatting sqref="H447">
    <cfRule type="cellIs" dxfId="184" priority="226" operator="lessThan">
      <formula>45</formula>
    </cfRule>
    <cfRule type="cellIs" dxfId="183" priority="227" operator="greaterThan">
      <formula>60</formula>
    </cfRule>
  </conditionalFormatting>
  <conditionalFormatting sqref="H448">
    <cfRule type="cellIs" dxfId="182" priority="225" operator="lessThan">
      <formula>12</formula>
    </cfRule>
  </conditionalFormatting>
  <conditionalFormatting sqref="H429">
    <cfRule type="cellIs" dxfId="181" priority="223" operator="lessThan">
      <formula>1</formula>
    </cfRule>
    <cfRule type="cellIs" dxfId="180" priority="224" operator="greaterThan">
      <formula>5</formula>
    </cfRule>
  </conditionalFormatting>
  <conditionalFormatting sqref="H430">
    <cfRule type="cellIs" dxfId="179" priority="221" operator="lessThan">
      <formula>5</formula>
    </cfRule>
    <cfRule type="cellIs" dxfId="178" priority="222" operator="greaterThan">
      <formula>10</formula>
    </cfRule>
  </conditionalFormatting>
  <conditionalFormatting sqref="H431">
    <cfRule type="cellIs" dxfId="177" priority="219" operator="lessThan">
      <formula>45</formula>
    </cfRule>
    <cfRule type="cellIs" dxfId="176" priority="220" operator="greaterThan">
      <formula>60</formula>
    </cfRule>
  </conditionalFormatting>
  <conditionalFormatting sqref="H432">
    <cfRule type="cellIs" dxfId="175" priority="218" operator="lessThan">
      <formula>12</formula>
    </cfRule>
  </conditionalFormatting>
  <conditionalFormatting sqref="H484">
    <cfRule type="cellIs" dxfId="174" priority="197" operator="lessThan">
      <formula>12</formula>
    </cfRule>
  </conditionalFormatting>
  <conditionalFormatting sqref="H464">
    <cfRule type="cellIs" dxfId="173" priority="209" operator="lessThan">
      <formula>1</formula>
    </cfRule>
    <cfRule type="cellIs" dxfId="172" priority="210" operator="greaterThan">
      <formula>5</formula>
    </cfRule>
  </conditionalFormatting>
  <conditionalFormatting sqref="H465">
    <cfRule type="cellIs" dxfId="171" priority="207" operator="lessThan">
      <formula>5</formula>
    </cfRule>
    <cfRule type="cellIs" dxfId="170" priority="208" operator="greaterThan">
      <formula>10</formula>
    </cfRule>
  </conditionalFormatting>
  <conditionalFormatting sqref="H466">
    <cfRule type="cellIs" dxfId="169" priority="205" operator="lessThan">
      <formula>45</formula>
    </cfRule>
    <cfRule type="cellIs" dxfId="168" priority="206" operator="greaterThan">
      <formula>60</formula>
    </cfRule>
  </conditionalFormatting>
  <conditionalFormatting sqref="H467">
    <cfRule type="cellIs" dxfId="167" priority="204" operator="lessThan">
      <formula>12</formula>
    </cfRule>
  </conditionalFormatting>
  <conditionalFormatting sqref="H481">
    <cfRule type="cellIs" dxfId="166" priority="202" operator="lessThan">
      <formula>1</formula>
    </cfRule>
    <cfRule type="cellIs" dxfId="165" priority="203" operator="greaterThan">
      <formula>5</formula>
    </cfRule>
  </conditionalFormatting>
  <conditionalFormatting sqref="H482">
    <cfRule type="cellIs" dxfId="164" priority="200" operator="lessThan">
      <formula>5</formula>
    </cfRule>
    <cfRule type="cellIs" dxfId="163" priority="201" operator="greaterThan">
      <formula>10</formula>
    </cfRule>
  </conditionalFormatting>
  <conditionalFormatting sqref="H483">
    <cfRule type="cellIs" dxfId="162" priority="198" operator="lessThan">
      <formula>45</formula>
    </cfRule>
    <cfRule type="cellIs" dxfId="161" priority="199" operator="greaterThan">
      <formula>60</formula>
    </cfRule>
  </conditionalFormatting>
  <conditionalFormatting sqref="H505">
    <cfRule type="cellIs" dxfId="160" priority="190" operator="lessThan">
      <formula>12</formula>
    </cfRule>
  </conditionalFormatting>
  <conditionalFormatting sqref="H502">
    <cfRule type="cellIs" dxfId="159" priority="195" operator="lessThan">
      <formula>1</formula>
    </cfRule>
    <cfRule type="cellIs" dxfId="158" priority="196" operator="greaterThan">
      <formula>5</formula>
    </cfRule>
  </conditionalFormatting>
  <conditionalFormatting sqref="H503">
    <cfRule type="cellIs" dxfId="157" priority="193" operator="lessThan">
      <formula>5</formula>
    </cfRule>
    <cfRule type="cellIs" dxfId="156" priority="194" operator="greaterThan">
      <formula>10</formula>
    </cfRule>
  </conditionalFormatting>
  <conditionalFormatting sqref="H504">
    <cfRule type="cellIs" dxfId="155" priority="191" operator="lessThan">
      <formula>45</formula>
    </cfRule>
    <cfRule type="cellIs" dxfId="154" priority="192" operator="greaterThan">
      <formula>60</formula>
    </cfRule>
  </conditionalFormatting>
  <conditionalFormatting sqref="H520">
    <cfRule type="cellIs" dxfId="153" priority="188" operator="lessThan">
      <formula>1</formula>
    </cfRule>
    <cfRule type="cellIs" dxfId="152" priority="189" operator="greaterThan">
      <formula>5</formula>
    </cfRule>
  </conditionalFormatting>
  <conditionalFormatting sqref="H521">
    <cfRule type="cellIs" dxfId="151" priority="186" operator="lessThan">
      <formula>5</formula>
    </cfRule>
    <cfRule type="cellIs" dxfId="150" priority="187" operator="greaterThan">
      <formula>10</formula>
    </cfRule>
  </conditionalFormatting>
  <conditionalFormatting sqref="H522">
    <cfRule type="cellIs" dxfId="149" priority="184" operator="lessThan">
      <formula>45</formula>
    </cfRule>
    <cfRule type="cellIs" dxfId="148" priority="185" operator="greaterThan">
      <formula>60</formula>
    </cfRule>
  </conditionalFormatting>
  <conditionalFormatting sqref="H523">
    <cfRule type="cellIs" dxfId="147" priority="183" operator="lessThan">
      <formula>12</formula>
    </cfRule>
  </conditionalFormatting>
  <conditionalFormatting sqref="H536">
    <cfRule type="cellIs" dxfId="146" priority="181" operator="lessThan">
      <formula>1</formula>
    </cfRule>
    <cfRule type="cellIs" dxfId="145" priority="182" operator="greaterThan">
      <formula>5</formula>
    </cfRule>
  </conditionalFormatting>
  <conditionalFormatting sqref="H537">
    <cfRule type="cellIs" dxfId="144" priority="179" operator="lessThan">
      <formula>5</formula>
    </cfRule>
    <cfRule type="cellIs" dxfId="143" priority="180" operator="greaterThan">
      <formula>10</formula>
    </cfRule>
  </conditionalFormatting>
  <conditionalFormatting sqref="H538">
    <cfRule type="cellIs" dxfId="142" priority="177" operator="lessThan">
      <formula>45</formula>
    </cfRule>
    <cfRule type="cellIs" dxfId="141" priority="178" operator="greaterThan">
      <formula>60</formula>
    </cfRule>
  </conditionalFormatting>
  <conditionalFormatting sqref="H539">
    <cfRule type="cellIs" dxfId="140" priority="176" operator="lessThan">
      <formula>12</formula>
    </cfRule>
  </conditionalFormatting>
  <conditionalFormatting sqref="H577">
    <cfRule type="cellIs" dxfId="139" priority="174" operator="lessThan">
      <formula>1</formula>
    </cfRule>
    <cfRule type="cellIs" dxfId="138" priority="175" operator="greaterThan">
      <formula>5</formula>
    </cfRule>
  </conditionalFormatting>
  <conditionalFormatting sqref="H578">
    <cfRule type="cellIs" dxfId="137" priority="172" operator="lessThan">
      <formula>5</formula>
    </cfRule>
    <cfRule type="cellIs" dxfId="136" priority="173" operator="greaterThan">
      <formula>10</formula>
    </cfRule>
  </conditionalFormatting>
  <conditionalFormatting sqref="H579">
    <cfRule type="cellIs" dxfId="135" priority="170" operator="lessThan">
      <formula>45</formula>
    </cfRule>
    <cfRule type="cellIs" dxfId="134" priority="171" operator="greaterThan">
      <formula>60</formula>
    </cfRule>
  </conditionalFormatting>
  <conditionalFormatting sqref="H580">
    <cfRule type="cellIs" dxfId="133" priority="169" operator="lessThan">
      <formula>12</formula>
    </cfRule>
  </conditionalFormatting>
  <conditionalFormatting sqref="H632">
    <cfRule type="cellIs" dxfId="132" priority="160" operator="lessThan">
      <formula>1</formula>
    </cfRule>
    <cfRule type="cellIs" dxfId="131" priority="161" operator="greaterThan">
      <formula>5</formula>
    </cfRule>
  </conditionalFormatting>
  <conditionalFormatting sqref="H633">
    <cfRule type="cellIs" dxfId="130" priority="158" operator="lessThan">
      <formula>5</formula>
    </cfRule>
    <cfRule type="cellIs" dxfId="129" priority="159" operator="greaterThan">
      <formula>10</formula>
    </cfRule>
  </conditionalFormatting>
  <conditionalFormatting sqref="H634">
    <cfRule type="cellIs" dxfId="128" priority="156" operator="lessThan">
      <formula>45</formula>
    </cfRule>
    <cfRule type="cellIs" dxfId="127" priority="157" operator="greaterThan">
      <formula>60</formula>
    </cfRule>
  </conditionalFormatting>
  <conditionalFormatting sqref="H635">
    <cfRule type="cellIs" dxfId="126" priority="155" operator="lessThan">
      <formula>12</formula>
    </cfRule>
  </conditionalFormatting>
  <conditionalFormatting sqref="H650">
    <cfRule type="cellIs" dxfId="125" priority="146" operator="lessThan">
      <formula>1</formula>
    </cfRule>
    <cfRule type="cellIs" dxfId="124" priority="147" operator="greaterThan">
      <formula>5</formula>
    </cfRule>
  </conditionalFormatting>
  <conditionalFormatting sqref="H651">
    <cfRule type="cellIs" dxfId="123" priority="144" operator="lessThan">
      <formula>5</formula>
    </cfRule>
    <cfRule type="cellIs" dxfId="122" priority="145" operator="greaterThan">
      <formula>10</formula>
    </cfRule>
  </conditionalFormatting>
  <conditionalFormatting sqref="H652">
    <cfRule type="cellIs" dxfId="121" priority="142" operator="lessThan">
      <formula>45</formula>
    </cfRule>
    <cfRule type="cellIs" dxfId="120" priority="143" operator="greaterThan">
      <formula>60</formula>
    </cfRule>
  </conditionalFormatting>
  <conditionalFormatting sqref="H653">
    <cfRule type="cellIs" dxfId="119" priority="141" operator="lessThan">
      <formula>12</formula>
    </cfRule>
  </conditionalFormatting>
  <conditionalFormatting sqref="H667">
    <cfRule type="cellIs" dxfId="118" priority="132" operator="lessThan">
      <formula>1</formula>
    </cfRule>
    <cfRule type="cellIs" dxfId="117" priority="133" operator="greaterThan">
      <formula>5</formula>
    </cfRule>
  </conditionalFormatting>
  <conditionalFormatting sqref="H668">
    <cfRule type="cellIs" dxfId="116" priority="130" operator="lessThan">
      <formula>5</formula>
    </cfRule>
    <cfRule type="cellIs" dxfId="115" priority="131" operator="greaterThan">
      <formula>10</formula>
    </cfRule>
  </conditionalFormatting>
  <conditionalFormatting sqref="H669">
    <cfRule type="cellIs" dxfId="114" priority="128" operator="lessThan">
      <formula>45</formula>
    </cfRule>
    <cfRule type="cellIs" dxfId="113" priority="129" operator="greaterThan">
      <formula>60</formula>
    </cfRule>
  </conditionalFormatting>
  <conditionalFormatting sqref="H670">
    <cfRule type="cellIs" dxfId="112" priority="127" operator="lessThan">
      <formula>12</formula>
    </cfRule>
  </conditionalFormatting>
  <conditionalFormatting sqref="H684">
    <cfRule type="cellIs" dxfId="111" priority="125" operator="lessThan">
      <formula>1</formula>
    </cfRule>
    <cfRule type="cellIs" dxfId="110" priority="126" operator="greaterThan">
      <formula>5</formula>
    </cfRule>
  </conditionalFormatting>
  <conditionalFormatting sqref="H685">
    <cfRule type="cellIs" dxfId="109" priority="123" operator="lessThan">
      <formula>5</formula>
    </cfRule>
    <cfRule type="cellIs" dxfId="108" priority="124" operator="greaterThan">
      <formula>10</formula>
    </cfRule>
  </conditionalFormatting>
  <conditionalFormatting sqref="H686">
    <cfRule type="cellIs" dxfId="107" priority="121" operator="lessThan">
      <formula>45</formula>
    </cfRule>
    <cfRule type="cellIs" dxfId="106" priority="122" operator="greaterThan">
      <formula>60</formula>
    </cfRule>
  </conditionalFormatting>
  <conditionalFormatting sqref="H687">
    <cfRule type="cellIs" dxfId="105" priority="120" operator="lessThan">
      <formula>12</formula>
    </cfRule>
  </conditionalFormatting>
  <conditionalFormatting sqref="H700">
    <cfRule type="cellIs" dxfId="104" priority="118" operator="lessThan">
      <formula>1</formula>
    </cfRule>
    <cfRule type="cellIs" dxfId="103" priority="119" operator="greaterThan">
      <formula>5</formula>
    </cfRule>
  </conditionalFormatting>
  <conditionalFormatting sqref="H701">
    <cfRule type="cellIs" dxfId="102" priority="116" operator="lessThan">
      <formula>5</formula>
    </cfRule>
    <cfRule type="cellIs" dxfId="101" priority="117" operator="greaterThan">
      <formula>10</formula>
    </cfRule>
  </conditionalFormatting>
  <conditionalFormatting sqref="H702">
    <cfRule type="cellIs" dxfId="100" priority="114" operator="lessThan">
      <formula>45</formula>
    </cfRule>
    <cfRule type="cellIs" dxfId="99" priority="115" operator="greaterThan">
      <formula>60</formula>
    </cfRule>
  </conditionalFormatting>
  <conditionalFormatting sqref="H703">
    <cfRule type="cellIs" dxfId="98" priority="113" operator="lessThan">
      <formula>12</formula>
    </cfRule>
  </conditionalFormatting>
  <conditionalFormatting sqref="H719">
    <cfRule type="cellIs" dxfId="97" priority="111" operator="lessThan">
      <formula>1</formula>
    </cfRule>
    <cfRule type="cellIs" dxfId="96" priority="112" operator="greaterThan">
      <formula>5</formula>
    </cfRule>
  </conditionalFormatting>
  <conditionalFormatting sqref="H720">
    <cfRule type="cellIs" dxfId="95" priority="109" operator="lessThan">
      <formula>5</formula>
    </cfRule>
    <cfRule type="cellIs" dxfId="94" priority="110" operator="greaterThan">
      <formula>10</formula>
    </cfRule>
  </conditionalFormatting>
  <conditionalFormatting sqref="H721">
    <cfRule type="cellIs" dxfId="93" priority="107" operator="lessThan">
      <formula>45</formula>
    </cfRule>
    <cfRule type="cellIs" dxfId="92" priority="108" operator="greaterThan">
      <formula>60</formula>
    </cfRule>
  </conditionalFormatting>
  <conditionalFormatting sqref="H722">
    <cfRule type="cellIs" dxfId="91" priority="106" operator="lessThan">
      <formula>12</formula>
    </cfRule>
  </conditionalFormatting>
  <conditionalFormatting sqref="H736">
    <cfRule type="cellIs" dxfId="90" priority="104" operator="lessThan">
      <formula>1</formula>
    </cfRule>
    <cfRule type="cellIs" dxfId="89" priority="105" operator="greaterThan">
      <formula>5</formula>
    </cfRule>
  </conditionalFormatting>
  <conditionalFormatting sqref="H737">
    <cfRule type="cellIs" dxfId="88" priority="102" operator="lessThan">
      <formula>5</formula>
    </cfRule>
    <cfRule type="cellIs" dxfId="87" priority="103" operator="greaterThan">
      <formula>10</formula>
    </cfRule>
  </conditionalFormatting>
  <conditionalFormatting sqref="H738">
    <cfRule type="cellIs" dxfId="86" priority="100" operator="lessThan">
      <formula>45</formula>
    </cfRule>
    <cfRule type="cellIs" dxfId="85" priority="101" operator="greaterThan">
      <formula>60</formula>
    </cfRule>
  </conditionalFormatting>
  <conditionalFormatting sqref="H739">
    <cfRule type="cellIs" dxfId="84" priority="99" operator="lessThan">
      <formula>12</formula>
    </cfRule>
  </conditionalFormatting>
  <conditionalFormatting sqref="H757">
    <cfRule type="cellIs" dxfId="83" priority="97" operator="lessThan">
      <formula>1</formula>
    </cfRule>
    <cfRule type="cellIs" dxfId="82" priority="98" operator="greaterThan">
      <formula>5</formula>
    </cfRule>
  </conditionalFormatting>
  <conditionalFormatting sqref="H758">
    <cfRule type="cellIs" dxfId="81" priority="95" operator="lessThan">
      <formula>5</formula>
    </cfRule>
    <cfRule type="cellIs" dxfId="80" priority="96" operator="greaterThan">
      <formula>10</formula>
    </cfRule>
  </conditionalFormatting>
  <conditionalFormatting sqref="H759">
    <cfRule type="cellIs" dxfId="79" priority="93" operator="lessThan">
      <formula>45</formula>
    </cfRule>
    <cfRule type="cellIs" dxfId="78" priority="94" operator="greaterThan">
      <formula>60</formula>
    </cfRule>
  </conditionalFormatting>
  <conditionalFormatting sqref="H760">
    <cfRule type="cellIs" dxfId="77" priority="92" operator="lessThan">
      <formula>12</formula>
    </cfRule>
  </conditionalFormatting>
  <conditionalFormatting sqref="H793">
    <cfRule type="cellIs" dxfId="76" priority="90" operator="lessThan">
      <formula>1</formula>
    </cfRule>
    <cfRule type="cellIs" dxfId="75" priority="91" operator="greaterThan">
      <formula>5</formula>
    </cfRule>
  </conditionalFormatting>
  <conditionalFormatting sqref="H794">
    <cfRule type="cellIs" dxfId="74" priority="88" operator="lessThan">
      <formula>5</formula>
    </cfRule>
    <cfRule type="cellIs" dxfId="73" priority="89" operator="greaterThan">
      <formula>10</formula>
    </cfRule>
  </conditionalFormatting>
  <conditionalFormatting sqref="H795">
    <cfRule type="cellIs" dxfId="72" priority="86" operator="lessThan">
      <formula>45</formula>
    </cfRule>
    <cfRule type="cellIs" dxfId="71" priority="87" operator="greaterThan">
      <formula>60</formula>
    </cfRule>
  </conditionalFormatting>
  <conditionalFormatting sqref="H796">
    <cfRule type="cellIs" dxfId="70" priority="85" operator="lessThan">
      <formula>12</formula>
    </cfRule>
  </conditionalFormatting>
  <conditionalFormatting sqref="H809">
    <cfRule type="cellIs" dxfId="69" priority="83" operator="lessThan">
      <formula>1</formula>
    </cfRule>
    <cfRule type="cellIs" dxfId="68" priority="84" operator="greaterThan">
      <formula>5</formula>
    </cfRule>
  </conditionalFormatting>
  <conditionalFormatting sqref="H810">
    <cfRule type="cellIs" dxfId="67" priority="81" operator="lessThan">
      <formula>5</formula>
    </cfRule>
    <cfRule type="cellIs" dxfId="66" priority="82" operator="greaterThan">
      <formula>10</formula>
    </cfRule>
  </conditionalFormatting>
  <conditionalFormatting sqref="H811">
    <cfRule type="cellIs" dxfId="65" priority="79" operator="lessThan">
      <formula>45</formula>
    </cfRule>
    <cfRule type="cellIs" dxfId="64" priority="80" operator="greaterThan">
      <formula>60</formula>
    </cfRule>
  </conditionalFormatting>
  <conditionalFormatting sqref="H812">
    <cfRule type="cellIs" dxfId="63" priority="78" operator="lessThan">
      <formula>12</formula>
    </cfRule>
  </conditionalFormatting>
  <conditionalFormatting sqref="H37">
    <cfRule type="cellIs" dxfId="62" priority="76" operator="lessThan">
      <formula>1</formula>
    </cfRule>
    <cfRule type="cellIs" dxfId="61" priority="77" operator="greaterThan">
      <formula>5</formula>
    </cfRule>
  </conditionalFormatting>
  <conditionalFormatting sqref="H38">
    <cfRule type="cellIs" dxfId="60" priority="74" operator="lessThan">
      <formula>5</formula>
    </cfRule>
    <cfRule type="cellIs" dxfId="59" priority="75" operator="greaterThan">
      <formula>10</formula>
    </cfRule>
  </conditionalFormatting>
  <conditionalFormatting sqref="H39">
    <cfRule type="cellIs" dxfId="58" priority="72" operator="lessThan">
      <formula>45</formula>
    </cfRule>
    <cfRule type="cellIs" dxfId="57" priority="73" operator="greaterThan">
      <formula>60</formula>
    </cfRule>
  </conditionalFormatting>
  <conditionalFormatting sqref="H40">
    <cfRule type="cellIs" dxfId="56" priority="71" operator="lessThan">
      <formula>12</formula>
    </cfRule>
  </conditionalFormatting>
  <conditionalFormatting sqref="H190">
    <cfRule type="cellIs" dxfId="55" priority="57" operator="lessThan">
      <formula>12</formula>
    </cfRule>
  </conditionalFormatting>
  <conditionalFormatting sqref="H263">
    <cfRule type="cellIs" dxfId="54" priority="50" operator="lessThan">
      <formula>12</formula>
    </cfRule>
  </conditionalFormatting>
  <conditionalFormatting sqref="H384">
    <cfRule type="cellIs" dxfId="53" priority="43" operator="lessThan">
      <formula>12</formula>
    </cfRule>
  </conditionalFormatting>
  <conditionalFormatting sqref="H612">
    <cfRule type="cellIs" dxfId="52" priority="36" operator="lessThan">
      <formula>12</formula>
    </cfRule>
  </conditionalFormatting>
  <conditionalFormatting sqref="H187">
    <cfRule type="cellIs" dxfId="51" priority="62" operator="lessThan">
      <formula>1</formula>
    </cfRule>
    <cfRule type="cellIs" dxfId="50" priority="63" operator="greaterThan">
      <formula>5</formula>
    </cfRule>
  </conditionalFormatting>
  <conditionalFormatting sqref="H188">
    <cfRule type="cellIs" dxfId="49" priority="60" operator="lessThan">
      <formula>5</formula>
    </cfRule>
    <cfRule type="cellIs" dxfId="48" priority="61" operator="greaterThan">
      <formula>10</formula>
    </cfRule>
  </conditionalFormatting>
  <conditionalFormatting sqref="H189">
    <cfRule type="cellIs" dxfId="47" priority="58" operator="lessThan">
      <formula>45</formula>
    </cfRule>
    <cfRule type="cellIs" dxfId="46" priority="59" operator="greaterThan">
      <formula>60</formula>
    </cfRule>
  </conditionalFormatting>
  <conditionalFormatting sqref="H780">
    <cfRule type="cellIs" dxfId="45" priority="29" operator="lessThan">
      <formula>12</formula>
    </cfRule>
  </conditionalFormatting>
  <conditionalFormatting sqref="H260">
    <cfRule type="cellIs" dxfId="44" priority="55" operator="lessThan">
      <formula>1</formula>
    </cfRule>
    <cfRule type="cellIs" dxfId="43" priority="56" operator="greaterThan">
      <formula>5</formula>
    </cfRule>
  </conditionalFormatting>
  <conditionalFormatting sqref="H261">
    <cfRule type="cellIs" dxfId="42" priority="53" operator="lessThan">
      <formula>5</formula>
    </cfRule>
    <cfRule type="cellIs" dxfId="41" priority="54" operator="greaterThan">
      <formula>10</formula>
    </cfRule>
  </conditionalFormatting>
  <conditionalFormatting sqref="H262">
    <cfRule type="cellIs" dxfId="40" priority="51" operator="lessThan">
      <formula>45</formula>
    </cfRule>
    <cfRule type="cellIs" dxfId="39" priority="52" operator="greaterThan">
      <formula>60</formula>
    </cfRule>
  </conditionalFormatting>
  <conditionalFormatting sqref="H829">
    <cfRule type="cellIs" dxfId="38" priority="22" operator="lessThan">
      <formula>12</formula>
    </cfRule>
  </conditionalFormatting>
  <conditionalFormatting sqref="H861">
    <cfRule type="cellIs" dxfId="37" priority="1" operator="lessThan">
      <formula>12</formula>
    </cfRule>
  </conditionalFormatting>
  <conditionalFormatting sqref="H381">
    <cfRule type="cellIs" dxfId="36" priority="48" operator="lessThan">
      <formula>1</formula>
    </cfRule>
    <cfRule type="cellIs" dxfId="35" priority="49" operator="greaterThan">
      <formula>5</formula>
    </cfRule>
  </conditionalFormatting>
  <conditionalFormatting sqref="H382">
    <cfRule type="cellIs" dxfId="34" priority="46" operator="lessThan">
      <formula>5</formula>
    </cfRule>
    <cfRule type="cellIs" dxfId="33" priority="47" operator="greaterThan">
      <formula>10</formula>
    </cfRule>
  </conditionalFormatting>
  <conditionalFormatting sqref="H383">
    <cfRule type="cellIs" dxfId="32" priority="44" operator="lessThan">
      <formula>45</formula>
    </cfRule>
    <cfRule type="cellIs" dxfId="31" priority="45" operator="greaterThan">
      <formula>60</formula>
    </cfRule>
  </conditionalFormatting>
  <conditionalFormatting sqref="H609">
    <cfRule type="cellIs" dxfId="30" priority="41" operator="lessThan">
      <formula>1</formula>
    </cfRule>
    <cfRule type="cellIs" dxfId="29" priority="42" operator="greaterThan">
      <formula>5</formula>
    </cfRule>
  </conditionalFormatting>
  <conditionalFormatting sqref="H610">
    <cfRule type="cellIs" dxfId="28" priority="39" operator="lessThan">
      <formula>5</formula>
    </cfRule>
    <cfRule type="cellIs" dxfId="27" priority="40" operator="greaterThan">
      <formula>10</formula>
    </cfRule>
  </conditionalFormatting>
  <conditionalFormatting sqref="H611">
    <cfRule type="cellIs" dxfId="26" priority="37" operator="lessThan">
      <formula>45</formula>
    </cfRule>
    <cfRule type="cellIs" dxfId="25" priority="38" operator="greaterThan">
      <formula>60</formula>
    </cfRule>
  </conditionalFormatting>
  <conditionalFormatting sqref="H777">
    <cfRule type="cellIs" dxfId="24" priority="34" operator="lessThan">
      <formula>1</formula>
    </cfRule>
    <cfRule type="cellIs" dxfId="23" priority="35" operator="greaterThan">
      <formula>5</formula>
    </cfRule>
  </conditionalFormatting>
  <conditionalFormatting sqref="H778">
    <cfRule type="cellIs" dxfId="22" priority="32" operator="lessThan">
      <formula>5</formula>
    </cfRule>
    <cfRule type="cellIs" dxfId="21" priority="33" operator="greaterThan">
      <formula>10</formula>
    </cfRule>
  </conditionalFormatting>
  <conditionalFormatting sqref="H779">
    <cfRule type="cellIs" dxfId="20" priority="30" operator="lessThan">
      <formula>45</formula>
    </cfRule>
    <cfRule type="cellIs" dxfId="19" priority="31" operator="greaterThan">
      <formula>60</formula>
    </cfRule>
  </conditionalFormatting>
  <conditionalFormatting sqref="H826">
    <cfRule type="cellIs" dxfId="18" priority="27" operator="lessThan">
      <formula>1</formula>
    </cfRule>
    <cfRule type="cellIs" dxfId="17" priority="28" operator="greaterThan">
      <formula>5</formula>
    </cfRule>
  </conditionalFormatting>
  <conditionalFormatting sqref="H827">
    <cfRule type="cellIs" dxfId="16" priority="25" operator="lessThan">
      <formula>5</formula>
    </cfRule>
    <cfRule type="cellIs" dxfId="15" priority="26" operator="greaterThan">
      <formula>10</formula>
    </cfRule>
  </conditionalFormatting>
  <conditionalFormatting sqref="H828">
    <cfRule type="cellIs" dxfId="14" priority="23" operator="lessThan">
      <formula>45</formula>
    </cfRule>
    <cfRule type="cellIs" dxfId="13" priority="24" operator="greaterThan">
      <formula>60</formula>
    </cfRule>
  </conditionalFormatting>
  <conditionalFormatting sqref="H845">
    <cfRule type="cellIs" dxfId="12" priority="15" operator="lessThan">
      <formula>12</formula>
    </cfRule>
  </conditionalFormatting>
  <conditionalFormatting sqref="H842">
    <cfRule type="cellIs" dxfId="11" priority="20" operator="lessThan">
      <formula>1</formula>
    </cfRule>
    <cfRule type="cellIs" dxfId="10" priority="21" operator="greaterThan">
      <formula>5</formula>
    </cfRule>
  </conditionalFormatting>
  <conditionalFormatting sqref="H843">
    <cfRule type="cellIs" dxfId="9" priority="18" operator="lessThan">
      <formula>5</formula>
    </cfRule>
    <cfRule type="cellIs" dxfId="8" priority="19" operator="greaterThan">
      <formula>10</formula>
    </cfRule>
  </conditionalFormatting>
  <conditionalFormatting sqref="H844">
    <cfRule type="cellIs" dxfId="7" priority="16" operator="lessThan">
      <formula>45</formula>
    </cfRule>
    <cfRule type="cellIs" dxfId="6" priority="17" operator="greaterThan">
      <formula>60</formula>
    </cfRule>
  </conditionalFormatting>
  <conditionalFormatting sqref="H858">
    <cfRule type="cellIs" dxfId="5" priority="6" operator="lessThan">
      <formula>1</formula>
    </cfRule>
    <cfRule type="cellIs" dxfId="4" priority="7" operator="greaterThan">
      <formula>5</formula>
    </cfRule>
  </conditionalFormatting>
  <conditionalFormatting sqref="H859">
    <cfRule type="cellIs" dxfId="3" priority="4" operator="lessThan">
      <formula>5</formula>
    </cfRule>
    <cfRule type="cellIs" dxfId="2" priority="5" operator="greaterThan">
      <formula>10</formula>
    </cfRule>
  </conditionalFormatting>
  <conditionalFormatting sqref="H860">
    <cfRule type="cellIs" dxfId="1" priority="2" operator="lessThan">
      <formula>45</formula>
    </cfRule>
    <cfRule type="cellIs" dxfId="0" priority="3" operator="greaterThan">
      <formula>60</formula>
    </cfRule>
  </conditionalFormatting>
  <printOptions horizontalCentered="1" verticalCentered="1"/>
  <pageMargins left="0.25" right="0.25" top="0.75" bottom="0.75" header="0.3" footer="0.3"/>
  <pageSetup paperSize="9" scale="86" fitToHeight="0" orientation="landscape" r:id="rId1"/>
  <headerFooter>
    <oddHeader>&amp;L&amp;"-,Pogrubiony"Załącznik asortymentowo-cenowy&amp;C&amp;"-,Pogrubiony"ZP/84/2020&amp;R&amp;"-,Pogrubiona kursywa"Załącznik nr 2</oddHeader>
  </headerFooter>
  <rowBreaks count="47" manualBreakCount="47">
    <brk id="8" max="8" man="1"/>
    <brk id="26" max="8" man="1"/>
    <brk id="47" max="8" man="1"/>
    <brk id="63" max="16383" man="1"/>
    <brk id="73" max="8" man="1"/>
    <brk id="83" max="8" man="1"/>
    <brk id="102" max="8" man="1"/>
    <brk id="120" max="8" man="1"/>
    <brk id="139" max="8" man="1"/>
    <brk id="156" max="16383" man="1"/>
    <brk id="171" max="8" man="1"/>
    <brk id="195" max="8" man="1"/>
    <brk id="218" max="8" man="1"/>
    <brk id="244" max="8" man="1"/>
    <brk id="258" max="8" man="1"/>
    <brk id="268" max="8" man="1"/>
    <brk id="341" max="8" man="1"/>
    <brk id="354" max="8" man="1"/>
    <brk id="364" max="8" man="1"/>
    <brk id="389" max="8" man="1"/>
    <brk id="405" max="8" man="1"/>
    <brk id="421" max="8" man="1"/>
    <brk id="437" max="8" man="1"/>
    <brk id="453" max="8" man="1"/>
    <brk id="472" max="8" man="1"/>
    <brk id="489" max="8" man="1"/>
    <brk id="510" max="8" man="1"/>
    <brk id="528" max="8" man="1"/>
    <brk id="544" max="8" man="1"/>
    <brk id="571" max="8" man="1"/>
    <brk id="585" max="8" man="1"/>
    <brk id="607" max="8" man="1"/>
    <brk id="617" max="8" man="1"/>
    <brk id="630" max="8" man="1"/>
    <brk id="640" max="8" man="1"/>
    <brk id="658" max="8" man="1"/>
    <brk id="675" max="8" man="1"/>
    <brk id="692" max="8" man="1"/>
    <brk id="708" max="8" man="1"/>
    <brk id="727" max="8" man="1"/>
    <brk id="744" max="8" man="1"/>
    <brk id="765" max="8" man="1"/>
    <brk id="785" max="8" man="1"/>
    <brk id="801" max="8" man="1"/>
    <brk id="817" max="8" man="1"/>
    <brk id="834" max="8" man="1"/>
    <brk id="8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Pakiety 48-88</vt:lpstr>
      <vt:lpstr>'Pakiety 48-88'!Obszar_wydruku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Agnieszka Andrzejczak</cp:lastModifiedBy>
  <cp:lastPrinted>2021-01-07T13:18:15Z</cp:lastPrinted>
  <dcterms:created xsi:type="dcterms:W3CDTF">2016-11-14T08:12:35Z</dcterms:created>
  <dcterms:modified xsi:type="dcterms:W3CDTF">2021-02-08T16:16:11Z</dcterms:modified>
</cp:coreProperties>
</file>