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19\ZP-24-2019-pompy\Pakiet_do_internetu\"/>
    </mc:Choice>
  </mc:AlternateContent>
  <bookViews>
    <workbookView xWindow="0" yWindow="0" windowWidth="12096" windowHeight="9012" tabRatio="926"/>
  </bookViews>
  <sheets>
    <sheet name="POMPY-ZP-24-2019" sheetId="6" r:id="rId1"/>
  </sheets>
  <definedNames>
    <definedName name="_xlnm.Print_Area" localSheetId="0">'POMPY-ZP-24-2019'!$A$1:$L$42</definedName>
  </definedNames>
  <calcPr calcId="162913"/>
</workbook>
</file>

<file path=xl/calcChain.xml><?xml version="1.0" encoding="utf-8"?>
<calcChain xmlns="http://schemas.openxmlformats.org/spreadsheetml/2006/main">
  <c r="E32" i="6" l="1"/>
  <c r="E33" i="6" l="1"/>
  <c r="G33" i="6" s="1"/>
  <c r="G32" i="6"/>
  <c r="E19" i="6"/>
  <c r="G19" i="6" s="1"/>
  <c r="E18" i="6"/>
  <c r="G18" i="6" s="1"/>
  <c r="E5" i="6"/>
  <c r="G5" i="6" s="1"/>
  <c r="E4" i="6"/>
  <c r="G4" i="6" s="1"/>
  <c r="G6" i="6" l="1"/>
  <c r="G20" i="6"/>
  <c r="G34" i="6"/>
  <c r="E34" i="6"/>
  <c r="E6" i="6"/>
  <c r="E20" i="6"/>
</calcChain>
</file>

<file path=xl/sharedStrings.xml><?xml version="1.0" encoding="utf-8"?>
<sst xmlns="http://schemas.openxmlformats.org/spreadsheetml/2006/main" count="117" uniqueCount="43">
  <si>
    <t>Lp.</t>
  </si>
  <si>
    <t>VAT 
(%)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</si>
  <si>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</si>
  <si>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</si>
  <si>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</si>
  <si>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</si>
  <si>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</si>
  <si>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</si>
  <si>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</si>
  <si>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</si>
  <si>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</si>
  <si>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</si>
  <si>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</si>
  <si>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>RAZEM:</t>
  </si>
  <si>
    <t>►</t>
  </si>
  <si>
    <t xml:space="preserve">Formularz zawiera formuły ułatwiajace sporządzenie oferty. </t>
  </si>
  <si>
    <t>2.</t>
  </si>
  <si>
    <t>Zamawiający zastrzega, iż ocenie zostanie poddana tylko ta oferta, która będzie zawierała 100% oferowanych propozycji cenowych.</t>
  </si>
  <si>
    <t>Przedmiot zamówienia</t>
  </si>
  <si>
    <t xml:space="preserve">Szacunkowa ilość szt.
</t>
  </si>
  <si>
    <t xml:space="preserve">Cena jednostkowa  netto </t>
  </si>
  <si>
    <t>Wartość netto
/c* d/</t>
  </si>
  <si>
    <t>Wartość brutto        w zł</t>
  </si>
  <si>
    <t>Producent/ Nazwa handlowa produktu / Numer katalogowy</t>
  </si>
  <si>
    <t>Numer i nazwa dokumentu dopuszczającego do obrotu i do używania
/jeżeli dotyczy/</t>
  </si>
  <si>
    <t>Klasa wyrobu medycznego
/jeżeli dotyczy/</t>
  </si>
  <si>
    <t>Program komputerowy zintegrowany do sczytywania pamięci pompy o parametrach technicznych i funkcjonalno-użytkowych określonych w Załączniku nr 3 do SIWZ.</t>
  </si>
  <si>
    <t>UWAGA:</t>
  </si>
  <si>
    <t>Wartości i liczby w kolumnach d), e), g) należy wpisać z dokładnością do dwóch miejsc po przecinku.</t>
  </si>
  <si>
    <r>
      <t xml:space="preserve"> Wystarczy wprowadzić dane do kolumny  d) Cena jednostkowa netto i </t>
    </r>
    <r>
      <rPr>
        <b/>
        <u/>
        <sz val="8"/>
        <rFont val="Tahoma"/>
        <family val="2"/>
        <charset val="238"/>
      </rPr>
      <t>zaakceptować bądź zmienić  stawkę podatku VAT</t>
    </r>
    <r>
      <rPr>
        <sz val="8"/>
        <rFont val="Tahoma"/>
        <family val="2"/>
        <charset val="238"/>
      </rPr>
      <t xml:space="preserve">, aby uzyskać cenę oferty. </t>
    </r>
  </si>
  <si>
    <t>Cena jednostkowa  netto</t>
  </si>
  <si>
    <r>
      <t xml:space="preserve"> Wystarczy wprowadzić dane do kolumny  d) Cena jednostkowa netto i</t>
    </r>
    <r>
      <rPr>
        <b/>
        <u/>
        <sz val="8"/>
        <rFont val="Tahoma"/>
        <family val="2"/>
        <charset val="238"/>
      </rPr>
      <t xml:space="preserve"> zaakceptować bądź zmienić  stawkę podatku VAT</t>
    </r>
    <r>
      <rPr>
        <sz val="8"/>
        <rFont val="Tahoma"/>
        <family val="2"/>
        <charset val="238"/>
      </rPr>
      <t xml:space="preserve">, aby uzyskać cenę oferty. </t>
    </r>
  </si>
  <si>
    <t>k</t>
  </si>
  <si>
    <t>l</t>
  </si>
  <si>
    <r>
      <t>Deklarowany termin płatności (</t>
    </r>
    <r>
      <rPr>
        <b/>
        <sz val="8"/>
        <rFont val="Tahoma"/>
        <family val="2"/>
        <charset val="238"/>
      </rPr>
      <t>min. 45 dni - max 60 dni</t>
    </r>
    <r>
      <rPr>
        <sz val="8"/>
        <rFont val="Tahoma"/>
        <family val="2"/>
        <charset val="238"/>
      </rPr>
      <t>, licząc od daty otrzymania przez Zamawiającego faktury VAT)</t>
    </r>
  </si>
  <si>
    <r>
      <t>Deklarowany termin dostawy (</t>
    </r>
    <r>
      <rPr>
        <b/>
        <sz val="8"/>
        <rFont val="Tahoma"/>
        <family val="2"/>
        <charset val="238"/>
      </rPr>
      <t>od 1 do max. 
7 dni</t>
    </r>
    <r>
      <rPr>
        <sz val="8"/>
        <rFont val="Tahoma"/>
        <family val="2"/>
        <charset val="238"/>
      </rPr>
      <t xml:space="preserve"> w dni robocze 
(pon. – pt.) od złożenia zapotrzebowania)</t>
    </r>
  </si>
  <si>
    <t>Pakiet 2- Pompy insulinowe dla dzieci i dorosłych– z opcjami dodatkowymi poza wymogami koniecznymi– z niedocukrzeniami nocnymi i/lub niesygnalizującymi objawów.</t>
  </si>
  <si>
    <t>Pakiet 1 - Pompu insulinowe dla dzieci i dorosłych– z opcjami dodatkowymi poza wymogami koniecznymi.</t>
  </si>
  <si>
    <t>Pakiet 3- Pompy insulinowe dla dorosłych– z opcjami dodatkowymi poza wymogami koniecznymi.</t>
  </si>
  <si>
    <t>Pompy insulinowe dla dzieci i dorosłych– z opcjami dodatkowymi poza wymogami koniecznymi o parametrach technicznych i funkcjonalno-użytkowych określonych w Załączniku nr 3 do SIWZ.</t>
  </si>
  <si>
    <t>Pompy insulinowe dla dzieci i dorosłych– z opcjami dodatkowymi poza wymogami koniecznymi– z niedocukrzeniami nocnymi i/lub niesygnalizującymi objawów  o parametrach technicznych i funkcjonalno-użytkowych określonych w Załączniku nr 3 do SIWZ.</t>
  </si>
  <si>
    <t>Pompy insulinowe dla dorosłych– z opcjami dodatkowymi poza wymogami koniecznymi  o parametrach technicznych i funkcjonalno-użytkowych określonych w Załączniku nr 3 do SIWZ.</t>
  </si>
  <si>
    <t>kwalifikowany podpis elektroniczny przedstawiciela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</si>
</sst>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5" formatCode="#,##0.00\ &quot;zł&quot;"/>
    <numFmt numFmtId="168" formatCode="[$-415]General"/>
    <numFmt numFmtId="169" formatCode="_-* #,##0.00\ [$zł-415]_-;\-* #,##0.00\ [$zł-415]_-;_-* \-??\ [$zł-415]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u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8"/>
      <color rgb="FF000000"/>
      <name val="Tahoma"/>
      <family val="2"/>
      <charset val="238"/>
    </font>
    <font>
      <sz val="8"/>
      <name val="MS Sans Serif"/>
      <charset val="238"/>
    </font>
    <font>
      <sz val="8"/>
      <color rgb="FF000000"/>
      <name val="MS Sans Serif"/>
      <family val="2"/>
      <charset val="238"/>
    </font>
    <font>
      <sz val="10"/>
      <name val="Arial CE"/>
      <family val="2"/>
      <charset val="238"/>
    </font>
    <font>
      <sz val="8"/>
      <color rgb="FF161616"/>
      <name val="Tahoma"/>
      <family val="2"/>
      <charset val="238"/>
    </font>
    <font>
      <sz val="11"/>
      <color theme="1"/>
      <name val="Times New Roman"/>
      <family val="1"/>
      <charset val="238"/>
    </font>
    <font>
      <b/>
      <i/>
      <sz val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1" fillId="0" borderId="0"/>
    <xf numFmtId="0" fontId="12" fillId="0" borderId="0"/>
    <xf numFmtId="43" fontId="11" fillId="0" borderId="0" applyFont="0" applyFill="0" applyBorder="0" applyAlignment="0" applyProtection="0"/>
    <xf numFmtId="0" fontId="11" fillId="0" borderId="0"/>
    <xf numFmtId="0" fontId="5" fillId="0" borderId="0"/>
    <xf numFmtId="0" fontId="14" fillId="0" borderId="0"/>
    <xf numFmtId="168" fontId="15" fillId="0" borderId="0" applyBorder="0" applyProtection="0"/>
    <xf numFmtId="0" fontId="16" fillId="0" borderId="0"/>
    <xf numFmtId="0" fontId="16" fillId="0" borderId="0"/>
  </cellStyleXfs>
  <cellXfs count="69">
    <xf numFmtId="0" fontId="0" fillId="0" borderId="0" xfId="0"/>
    <xf numFmtId="0" fontId="9" fillId="0" borderId="0" xfId="0" applyFont="1" applyAlignment="1">
      <alignment vertical="center" wrapText="1"/>
    </xf>
    <xf numFmtId="165" fontId="9" fillId="0" borderId="0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/>
    <xf numFmtId="0" fontId="7" fillId="0" borderId="0" xfId="0" applyFont="1" applyAlignment="1"/>
    <xf numFmtId="0" fontId="8" fillId="3" borderId="3" xfId="0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3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4" fontId="7" fillId="2" borderId="3" xfId="3" applyFont="1" applyFill="1" applyBorder="1" applyAlignment="1">
      <alignment horizontal="center" vertical="center" wrapText="1"/>
    </xf>
    <xf numFmtId="44" fontId="8" fillId="3" borderId="4" xfId="0" applyNumberFormat="1" applyFont="1" applyFill="1" applyBorder="1" applyAlignment="1">
      <alignment vertical="center" wrapText="1"/>
    </xf>
    <xf numFmtId="44" fontId="8" fillId="3" borderId="3" xfId="0" applyNumberFormat="1" applyFont="1" applyFill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44" fontId="9" fillId="3" borderId="1" xfId="0" applyNumberFormat="1" applyFont="1" applyFill="1" applyBorder="1" applyAlignment="1">
      <alignment vertical="center" wrapText="1"/>
    </xf>
    <xf numFmtId="44" fontId="9" fillId="0" borderId="0" xfId="0" applyNumberFormat="1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/>
    <xf numFmtId="0" fontId="8" fillId="0" borderId="0" xfId="0" applyFont="1" applyFill="1" applyAlignment="1"/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44" fontId="8" fillId="0" borderId="0" xfId="3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11" applyNumberFormat="1" applyFont="1" applyFill="1" applyBorder="1" applyAlignment="1">
      <alignment horizontal="center" vertical="center"/>
    </xf>
    <xf numFmtId="169" fontId="8" fillId="2" borderId="3" xfId="12" applyNumberFormat="1" applyFont="1" applyFill="1" applyBorder="1" applyAlignment="1" applyProtection="1">
      <alignment vertical="center" wrapText="1"/>
      <protection hidden="1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18" fillId="0" borderId="0" xfId="0" applyFont="1"/>
    <xf numFmtId="44" fontId="7" fillId="2" borderId="3" xfId="3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44" fontId="8" fillId="0" borderId="0" xfId="0" applyNumberFormat="1" applyFont="1" applyBorder="1" applyAlignment="1">
      <alignment horizontal="center" vertical="center"/>
    </xf>
    <xf numFmtId="44" fontId="19" fillId="0" borderId="0" xfId="0" applyNumberFormat="1" applyFont="1" applyBorder="1" applyAlignment="1">
      <alignment horizontal="center" vertical="center"/>
    </xf>
    <xf numFmtId="44" fontId="19" fillId="0" borderId="0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44" fontId="8" fillId="4" borderId="3" xfId="3" applyFont="1" applyFill="1" applyBorder="1" applyAlignment="1">
      <alignment vertical="center" wrapText="1"/>
    </xf>
    <xf numFmtId="44" fontId="8" fillId="4" borderId="3" xfId="0" applyNumberFormat="1" applyFont="1" applyFill="1" applyBorder="1" applyAlignment="1">
      <alignment vertical="center" wrapText="1"/>
    </xf>
    <xf numFmtId="44" fontId="9" fillId="4" borderId="1" xfId="0" applyNumberFormat="1" applyFont="1" applyFill="1" applyBorder="1" applyAlignment="1">
      <alignment vertical="center" wrapText="1"/>
    </xf>
    <xf numFmtId="44" fontId="7" fillId="2" borderId="0" xfId="3" applyFont="1" applyFill="1" applyAlignment="1">
      <alignment vertical="center"/>
    </xf>
  </cellXfs>
  <cellStyles count="13">
    <cellStyle name="Dziesiętny 2" xfId="6"/>
    <cellStyle name="Excel Built-in Normal" xfId="5"/>
    <cellStyle name="Hiperłącze 2" xfId="1"/>
    <cellStyle name="Normalny" xfId="0" builtinId="0"/>
    <cellStyle name="Normalny 2" xfId="2"/>
    <cellStyle name="Normalny 2 2" xfId="10"/>
    <cellStyle name="Normalny 3" xfId="7"/>
    <cellStyle name="Normalny 4" xfId="4"/>
    <cellStyle name="Normalny 5" xfId="8"/>
    <cellStyle name="Normalny 6" xfId="9"/>
    <cellStyle name="Normalny_Arkusz1" xfId="11"/>
    <cellStyle name="Normalny_MM_PRZETARG" xfId="12"/>
    <cellStyle name="Walutowy" xfId="3" builtinId="4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color rgb="FF9C0006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45720</xdr:colOff>
      <xdr:row>1</xdr:row>
      <xdr:rowOff>7620</xdr:rowOff>
    </xdr:from>
    <xdr:to>
      <xdr:col>10</xdr:col>
      <xdr:colOff>121920</xdr:colOff>
      <xdr:row>11</xdr:row>
      <xdr:rowOff>657225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8442960" y="13716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259080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69818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5972175" y="146618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</xdr:row>
      <xdr:rowOff>0</xdr:rowOff>
    </xdr:from>
    <xdr:to>
      <xdr:col>9</xdr:col>
      <xdr:colOff>514350</xdr:colOff>
      <xdr:row>11</xdr:row>
      <xdr:rowOff>308612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6877050" y="5129022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205741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467600" y="5125402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637222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7" name="Text Box 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0" name="Text Box 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2" name="Text Box 1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3" name="Text Box 1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4" name="Text Box 1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5" name="Text Box 1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6" name="Text Box 1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8" name="Text Box 1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9" name="Text Box 1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0" name="Text Box 1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1" name="Text Box 2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2" name="Text Box 2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3" name="Text Box 2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4" name="Text Box 2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5" name="Text Box 2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6" name="Text Box 2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8" name="Text Box 2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0" name="Text Box 2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1" name="Text Box 3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2" name="Text Box 3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3" name="Text Box 3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4" name="Text Box 3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6" name="Text Box 3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7" name="Text Box 3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8" name="Text Box 3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9" name="Text Box 3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600" name="Text Box 3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601" name="Text Box 4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06" name="Text Box 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08" name="Text Box 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10" name="Text Box 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11" name="Text Box 1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12" name="Text Box 1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13" name="Text Box 1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14" name="Text Box 1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15" name="Text Box 1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16" name="Text Box 1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17" name="Text Box 1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18" name="Text Box 1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20" name="Text Box 1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21" name="Text Box 2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22" name="Text Box 2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23" name="Text Box 2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24" name="Text Box 2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25" name="Text Box 2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26" name="Text Box 2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27" name="Text Box 2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28" name="Text Box 2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29" name="Text Box 2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30" name="Text Box 2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31" name="Text Box 3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32" name="Text Box 3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33" name="Text Box 3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34" name="Text Box 3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35" name="Text Box 3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36" name="Text Box 3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38" name="Text Box 3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39" name="Text Box 3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40" name="Text Box 3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175260</xdr:rowOff>
    </xdr:to>
    <xdr:sp macro="" textlink="">
      <xdr:nvSpPr>
        <xdr:cNvPr id="2641" name="Text Box 4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46" name="Text Box 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47" name="Text Box 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48" name="Text Box 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49" name="Text Box 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50" name="Text Box 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52" name="Text Box 1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54" name="Text Box 1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55" name="Text Box 1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56" name="Text Box 1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58" name="Text Box 1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60" name="Text Box 1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61" name="Text Box 2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62" name="Text Box 2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63" name="Text Box 2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64" name="Text Box 2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65" name="Text Box 2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66" name="Text Box 2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67" name="Text Box 2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68" name="Text Box 2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69" name="Text Box 2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70" name="Text Box 2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71" name="Text Box 3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72" name="Text Box 3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73" name="Text Box 3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74" name="Text Box 3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75" name="Text Box 3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76" name="Text Box 3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78" name="Text Box 3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79" name="Text Box 3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80" name="Text Box 3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165735</xdr:rowOff>
    </xdr:to>
    <xdr:sp macro="" textlink="">
      <xdr:nvSpPr>
        <xdr:cNvPr id="2681" name="Text Box 4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2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2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190500</xdr:colOff>
      <xdr:row>11</xdr:row>
      <xdr:rowOff>520065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851154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26" name="Text Box 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27" name="Text Box 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28" name="Text Box 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29" name="Text Box 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30" name="Text Box 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31" name="Text Box 1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32" name="Text Box 11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33" name="Text Box 1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34" name="Text Box 1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36" name="Text Box 1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37" name="Text Box 1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38" name="Text Box 1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39" name="Text Box 1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40" name="Text Box 1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42" name="Text Box 21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43" name="Text Box 2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44" name="Text Box 2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45" name="Text Box 2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46" name="Text Box 2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47" name="Text Box 2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48" name="Text Box 2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49" name="Text Box 2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50" name="Text Box 2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51" name="Text Box 3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52" name="Text Box 31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53" name="Text Box 3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54" name="Text Box 3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55" name="Text Box 3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56" name="Text Box 3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57" name="Text Box 3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58" name="Text Box 3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59" name="Text Box 3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60" name="Text Box 3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659130</xdr:rowOff>
    </xdr:to>
    <xdr:sp macro="" textlink="">
      <xdr:nvSpPr>
        <xdr:cNvPr id="2761" name="Text Box 4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259080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1008888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6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6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0" name="Text Box 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1" name="Text Box 1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2" name="Text Box 1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3" name="Text Box 1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4" name="Text Box 1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6" name="Text Box 1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8" name="Text Box 1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9" name="Text Box 1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0" name="Text Box 1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1" name="Text Box 2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2" name="Text Box 2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3" name="Text Box 2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4" name="Text Box 2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5" name="Text Box 2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6" name="Text Box 2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7" name="Text Box 2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8" name="Text Box 2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9" name="Text Box 2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0" name="Text Box 2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1" name="Text Box 3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2" name="Text Box 3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4" name="Text Box 3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5" name="Text Box 3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6" name="Text Box 3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7" name="Text Box 3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8" name="Text Box 3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9" name="Text Box 3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200" name="Text Box 3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201" name="Text Box 4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5" name="Text Box 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0" name="Text Box 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1" name="Text Box 1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2" name="Text Box 1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4" name="Text Box 1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5" name="Text Box 1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6" name="Text Box 1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7" name="Text Box 1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8" name="Text Box 1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9" name="Text Box 1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0" name="Text Box 1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1" name="Text Box 2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2" name="Text Box 2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3" name="Text Box 2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4" name="Text Box 2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5" name="Text Box 2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6" name="Text Box 2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8" name="Text Box 2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9" name="Text Box 2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0" name="Text Box 2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2" name="Text Box 3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3" name="Text Box 3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4" name="Text Box 3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5" name="Text Box 3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6" name="Text Box 3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7" name="Text Box 3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8" name="Text Box 3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9" name="Text Box 3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0" name="Text Box 3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1" name="Text Box 4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8" name="Text Box 3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9" name="Text Box 3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80" name="Text Box 3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81" name="Text Box 4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5" name="Text Box 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6" name="Text Box 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7" name="Text Box 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8" name="Text Box 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0" name="Text Box 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1" name="Text Box 1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2" name="Text Box 1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3" name="Text Box 1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4" name="Text Box 1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5" name="Text Box 1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6" name="Text Box 1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7" name="Text Box 1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8" name="Text Box 1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9" name="Text Box 1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0" name="Text Box 1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1" name="Text Box 2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2" name="Text Box 2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3" name="Text Box 2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4" name="Text Box 2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5" name="Text Box 2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6" name="Text Box 2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8" name="Text Box 2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9" name="Text Box 2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0" name="Text Box 2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1" name="Text Box 3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2" name="Text Box 3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3" name="Text Box 3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4" name="Text Box 3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6" name="Text Box 3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7" name="Text Box 3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8" name="Text Box 3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9" name="Text Box 3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20" name="Text Box 3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21" name="Text Box 4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0" name="Text Box 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1" name="Text Box 1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2" name="Text Box 1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3" name="Text Box 1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4" name="Text Box 1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5" name="Text Box 1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6" name="Text Box 1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7" name="Text Box 1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8" name="Text Box 1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0" name="Text Box 1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2" name="Text Box 2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3" name="Text Box 2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4" name="Text Box 2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5" name="Text Box 2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6" name="Text Box 2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7" name="Text Box 2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8" name="Text Box 2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9" name="Text Box 2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0" name="Text Box 2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1" name="Text Box 3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2" name="Text Box 3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3" name="Text Box 3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4" name="Text Box 3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5" name="Text Box 3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6" name="Text Box 3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8" name="Text Box 3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9" name="Text Box 3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60" name="Text Box 3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61" name="Text Box 4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66" name="Text Box 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67" name="Text Box 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69" name="Text Box 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70" name="Text Box 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72" name="Text Box 1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74" name="Text Box 1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75" name="Text Box 1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76" name="Text Box 1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78" name="Text Box 1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80" name="Text Box 1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81" name="Text Box 2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82" name="Text Box 2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83" name="Text Box 2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84" name="Text Box 2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85" name="Text Box 2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86" name="Text Box 2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87" name="Text Box 2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88" name="Text Box 2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89" name="Text Box 2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90" name="Text Box 2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92" name="Text Box 3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93" name="Text Box 3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94" name="Text Box 3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96" name="Text Box 3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97" name="Text Box 3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98" name="Text Box 3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399" name="Text Box 3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400" name="Text Box 3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692150</xdr:rowOff>
    </xdr:to>
    <xdr:sp macro="" textlink="">
      <xdr:nvSpPr>
        <xdr:cNvPr id="3401" name="Text Box 4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4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4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8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8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6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6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6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6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891921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8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8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4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4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886" name="Text Box 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887" name="Text Box 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888" name="Text Box 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889" name="Text Box 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890" name="Text Box 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891" name="Text Box 1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892" name="Text Box 1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893" name="Text Box 1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894" name="Text Box 1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896" name="Text Box 1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898" name="Text Box 1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899" name="Text Box 1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00" name="Text Box 1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02" name="Text Box 2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03" name="Text Box 2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04" name="Text Box 2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05" name="Text Box 2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06" name="Text Box 2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07" name="Text Box 2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08" name="Text Box 2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09" name="Text Box 2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10" name="Text Box 2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11" name="Text Box 3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12" name="Text Box 3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13" name="Text Box 3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14" name="Text Box 3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16" name="Text Box 3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17" name="Text Box 3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18" name="Text Box 3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19" name="Text Box 3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20" name="Text Box 3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24767</xdr:rowOff>
    </xdr:to>
    <xdr:sp macro="" textlink="">
      <xdr:nvSpPr>
        <xdr:cNvPr id="3921" name="Text Box 4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25" name="Text Box 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26" name="Text Box 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27" name="Text Box 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28" name="Text Box 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29" name="Text Box 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30" name="Text Box 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31" name="Text Box 1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32" name="Text Box 1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33" name="Text Box 1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34" name="Text Box 1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35" name="Text Box 1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36" name="Text Box 1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37" name="Text Box 1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38" name="Text Box 1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39" name="Text Box 1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40" name="Text Box 1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41" name="Text Box 2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42" name="Text Box 2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43" name="Text Box 2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44" name="Text Box 2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45" name="Text Box 2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46" name="Text Box 2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47" name="Text Box 2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48" name="Text Box 2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49" name="Text Box 2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50" name="Text Box 2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51" name="Text Box 3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52" name="Text Box 3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53" name="Text Box 3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54" name="Text Box 3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55" name="Text Box 3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56" name="Text Box 3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57" name="Text Box 3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58" name="Text Box 3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59" name="Text Box 3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60" name="Text Box 3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7</xdr:row>
      <xdr:rowOff>15242</xdr:rowOff>
    </xdr:to>
    <xdr:sp macro="" textlink="">
      <xdr:nvSpPr>
        <xdr:cNvPr id="3961" name="Text Box 4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0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0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06" name="Text Box 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07" name="Text Box 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10" name="Text Box 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12" name="Text Box 11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13" name="Text Box 1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14" name="Text Box 1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15" name="Text Box 1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16" name="Text Box 1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17" name="Text Box 1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18" name="Text Box 1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19" name="Text Box 1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20" name="Text Box 1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21" name="Text Box 2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22" name="Text Box 21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23" name="Text Box 2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24" name="Text Box 2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25" name="Text Box 2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26" name="Text Box 2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28" name="Text Box 2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29" name="Text Box 2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30" name="Text Box 2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31" name="Text Box 3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32" name="Text Box 31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33" name="Text Box 3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34" name="Text Box 3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35" name="Text Box 3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36" name="Text Box 3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37" name="Text Box 3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38" name="Text Box 3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39" name="Text Box 3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40" name="Text Box 3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318137</xdr:rowOff>
    </xdr:to>
    <xdr:sp macro="" textlink="">
      <xdr:nvSpPr>
        <xdr:cNvPr id="4041" name="Text Box 4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205741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1008888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4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4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6" name="Text Box 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7" name="Text Box 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9" name="Text Box 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0" name="Text Box 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2" name="Text Box 1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4" name="Text Box 1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5" name="Text Box 1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6" name="Text Box 1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8" name="Text Box 1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9" name="Text Box 1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0" name="Text Box 1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1" name="Text Box 2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2" name="Text Box 2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3" name="Text Box 2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4" name="Text Box 2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5" name="Text Box 2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6" name="Text Box 2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7" name="Text Box 2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8" name="Text Box 2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9" name="Text Box 2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0" name="Text Box 2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1" name="Text Box 3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2" name="Text Box 3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3" name="Text Box 3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4" name="Text Box 3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5" name="Text Box 3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6" name="Text Box 3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7" name="Text Box 3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8" name="Text Box 3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9" name="Text Box 3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80" name="Text Box 3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81" name="Text Box 4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6" name="Text Box 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7" name="Text Box 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8" name="Text Box 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9" name="Text Box 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0" name="Text Box 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1" name="Text Box 1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2" name="Text Box 1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3" name="Text Box 1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4" name="Text Box 1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5" name="Text Box 1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6" name="Text Box 1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7" name="Text Box 1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8" name="Text Box 1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9" name="Text Box 1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0" name="Text Box 1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2" name="Text Box 2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3" name="Text Box 2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4" name="Text Box 2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5" name="Text Box 2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6" name="Text Box 2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8" name="Text Box 2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0" name="Text Box 2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1" name="Text Box 3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2" name="Text Box 3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3" name="Text Box 3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4" name="Text Box 3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5" name="Text Box 3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6" name="Text Box 3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7" name="Text Box 3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8" name="Text Box 3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9" name="Text Box 3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0" name="Text Box 3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1" name="Text Box 4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6" name="Text Box 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8" name="Text Box 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9" name="Text Box 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0" name="Text Box 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1" name="Text Box 1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2" name="Text Box 1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3" name="Text Box 1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4" name="Text Box 1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5" name="Text Box 1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6" name="Text Box 1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7" name="Text Box 1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8" name="Text Box 1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9" name="Text Box 1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0" name="Text Box 1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1" name="Text Box 2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2" name="Text Box 2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3" name="Text Box 2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4" name="Text Box 2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5" name="Text Box 2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6" name="Text Box 2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7" name="Text Box 2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8" name="Text Box 2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9" name="Text Box 2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0" name="Text Box 2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2" name="Text Box 3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3" name="Text Box 3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4" name="Text Box 3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5" name="Text Box 3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6" name="Text Box 3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7" name="Text Box 3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8" name="Text Box 3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9" name="Text Box 3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60" name="Text Box 3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61" name="Text Box 4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6" name="Text Box 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8" name="Text Box 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9" name="Text Box 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0" name="Text Box 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2" name="Text Box 1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3" name="Text Box 1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4" name="Text Box 1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5" name="Text Box 1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6" name="Text Box 1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7" name="Text Box 1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8" name="Text Box 1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9" name="Text Box 1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0" name="Text Box 1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1" name="Text Box 2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2" name="Text Box 2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3" name="Text Box 2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4" name="Text Box 2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6" name="Text Box 2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7" name="Text Box 2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8" name="Text Box 2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9" name="Text Box 2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0" name="Text Box 2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1" name="Text Box 3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2" name="Text Box 3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3" name="Text Box 3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4" name="Text Box 3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5" name="Text Box 3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6" name="Text Box 3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7" name="Text Box 3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8" name="Text Box 3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9" name="Text Box 3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600" name="Text Box 3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601" name="Text Box 4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5" name="Text Box 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6" name="Text Box 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8" name="Text Box 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9" name="Text Box 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0" name="Text Box 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1" name="Text Box 1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2" name="Text Box 1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3" name="Text Box 1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4" name="Text Box 1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6" name="Text Box 1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7" name="Text Box 1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8" name="Text Box 1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9" name="Text Box 1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0" name="Text Box 1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1" name="Text Box 2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2" name="Text Box 2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3" name="Text Box 2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4" name="Text Box 2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5" name="Text Box 2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6" name="Text Box 2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7" name="Text Box 2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8" name="Text Box 2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9" name="Text Box 2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0" name="Text Box 2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1" name="Text Box 3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2" name="Text Box 3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3" name="Text Box 3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4" name="Text Box 3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6" name="Text Box 3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7" name="Text Box 3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8" name="Text Box 3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9" name="Text Box 3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40" name="Text Box 3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41" name="Text Box 4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6" name="Text Box 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8" name="Text Box 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9" name="Text Box 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0" name="Text Box 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1" name="Text Box 1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2" name="Text Box 1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4" name="Text Box 1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5" name="Text Box 1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6" name="Text Box 1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7" name="Text Box 1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8" name="Text Box 1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9" name="Text Box 1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0" name="Text Box 1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1" name="Text Box 2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2" name="Text Box 2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3" name="Text Box 2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4" name="Text Box 2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5" name="Text Box 2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6" name="Text Box 2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7" name="Text Box 2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8" name="Text Box 2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9" name="Text Box 2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0" name="Text Box 2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1" name="Text Box 3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2" name="Text Box 3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3" name="Text Box 3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4" name="Text Box 3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5" name="Text Box 3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6" name="Text Box 3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7" name="Text Box 3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8" name="Text Box 3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9" name="Text Box 3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80" name="Text Box 3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81" name="Text Box 4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6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6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4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4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4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4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891921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8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8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2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2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304800</xdr:colOff>
      <xdr:row>15</xdr:row>
      <xdr:rowOff>0</xdr:rowOff>
    </xdr:from>
    <xdr:ext cx="76200" cy="259080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870204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304800</xdr:colOff>
      <xdr:row>15</xdr:row>
      <xdr:rowOff>0</xdr:rowOff>
    </xdr:from>
    <xdr:ext cx="76200" cy="205741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870204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304800</xdr:colOff>
      <xdr:row>15</xdr:row>
      <xdr:rowOff>0</xdr:rowOff>
    </xdr:from>
    <xdr:ext cx="76200" cy="259080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870204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304800</xdr:colOff>
      <xdr:row>15</xdr:row>
      <xdr:rowOff>0</xdr:rowOff>
    </xdr:from>
    <xdr:ext cx="76200" cy="205741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870204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304800</xdr:colOff>
      <xdr:row>29</xdr:row>
      <xdr:rowOff>0</xdr:rowOff>
    </xdr:from>
    <xdr:ext cx="76200" cy="259080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870204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304800</xdr:colOff>
      <xdr:row>29</xdr:row>
      <xdr:rowOff>0</xdr:rowOff>
    </xdr:from>
    <xdr:ext cx="76200" cy="205741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870204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304800</xdr:colOff>
      <xdr:row>29</xdr:row>
      <xdr:rowOff>0</xdr:rowOff>
    </xdr:from>
    <xdr:ext cx="76200" cy="259080"/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870204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304800</xdr:colOff>
      <xdr:row>29</xdr:row>
      <xdr:rowOff>0</xdr:rowOff>
    </xdr:from>
    <xdr:ext cx="76200" cy="205741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870204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304800</xdr:colOff>
      <xdr:row>15</xdr:row>
      <xdr:rowOff>0</xdr:rowOff>
    </xdr:from>
    <xdr:ext cx="76200" cy="259080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870204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304800</xdr:colOff>
      <xdr:row>15</xdr:row>
      <xdr:rowOff>0</xdr:rowOff>
    </xdr:from>
    <xdr:ext cx="76200" cy="205741"/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870204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304800</xdr:colOff>
      <xdr:row>15</xdr:row>
      <xdr:rowOff>0</xdr:rowOff>
    </xdr:from>
    <xdr:ext cx="76200" cy="259080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870204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304800</xdr:colOff>
      <xdr:row>15</xdr:row>
      <xdr:rowOff>0</xdr:rowOff>
    </xdr:from>
    <xdr:ext cx="76200" cy="205741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870204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304800</xdr:colOff>
      <xdr:row>29</xdr:row>
      <xdr:rowOff>0</xdr:rowOff>
    </xdr:from>
    <xdr:ext cx="76200" cy="259080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870204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304800</xdr:colOff>
      <xdr:row>29</xdr:row>
      <xdr:rowOff>0</xdr:rowOff>
    </xdr:from>
    <xdr:ext cx="76200" cy="205741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870204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304800</xdr:colOff>
      <xdr:row>29</xdr:row>
      <xdr:rowOff>0</xdr:rowOff>
    </xdr:from>
    <xdr:ext cx="76200" cy="259080"/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870204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304800</xdr:colOff>
      <xdr:row>29</xdr:row>
      <xdr:rowOff>0</xdr:rowOff>
    </xdr:from>
    <xdr:ext cx="76200" cy="205741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870204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Normal="100" zoomScaleSheetLayoutView="100" workbookViewId="0">
      <selection activeCell="I34" sqref="I34"/>
    </sheetView>
  </sheetViews>
  <sheetFormatPr defaultRowHeight="14.4" x14ac:dyDescent="0.3"/>
  <cols>
    <col min="1" max="1" width="4.109375" customWidth="1"/>
    <col min="2" max="2" width="29.77734375" customWidth="1"/>
    <col min="3" max="3" width="8.5546875" customWidth="1"/>
    <col min="4" max="4" width="10.44140625" customWidth="1"/>
    <col min="5" max="5" width="13.44140625" customWidth="1"/>
    <col min="6" max="6" width="5.109375" customWidth="1"/>
    <col min="7" max="7" width="13.44140625" customWidth="1"/>
    <col min="8" max="8" width="13.6640625" customWidth="1"/>
    <col min="9" max="9" width="14.5546875" customWidth="1"/>
    <col min="10" max="10" width="10.88671875" customWidth="1"/>
    <col min="11" max="12" width="17.33203125" customWidth="1"/>
    <col min="13" max="13" width="2.77734375" customWidth="1"/>
  </cols>
  <sheetData>
    <row r="1" spans="1:12" s="18" customFormat="1" ht="10.199999999999999" x14ac:dyDescent="0.2">
      <c r="A1" s="16" t="s">
        <v>37</v>
      </c>
      <c r="B1" s="17"/>
    </row>
    <row r="2" spans="1:12" s="21" customFormat="1" ht="67.5" customHeight="1" x14ac:dyDescent="0.2">
      <c r="A2" s="19" t="s">
        <v>0</v>
      </c>
      <c r="B2" s="19" t="s">
        <v>18</v>
      </c>
      <c r="C2" s="19" t="s">
        <v>19</v>
      </c>
      <c r="D2" s="20" t="s">
        <v>20</v>
      </c>
      <c r="E2" s="20" t="s">
        <v>21</v>
      </c>
      <c r="F2" s="19" t="s">
        <v>1</v>
      </c>
      <c r="G2" s="19" t="s">
        <v>22</v>
      </c>
      <c r="H2" s="19" t="s">
        <v>23</v>
      </c>
      <c r="I2" s="19" t="s">
        <v>24</v>
      </c>
      <c r="J2" s="19" t="s">
        <v>25</v>
      </c>
      <c r="K2" s="45" t="s">
        <v>34</v>
      </c>
      <c r="L2" s="45" t="s">
        <v>35</v>
      </c>
    </row>
    <row r="3" spans="1:12" s="21" customFormat="1" ht="15" customHeight="1" x14ac:dyDescent="0.2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22" t="s">
        <v>10</v>
      </c>
      <c r="J3" s="19" t="s">
        <v>11</v>
      </c>
      <c r="K3" s="45" t="s">
        <v>32</v>
      </c>
      <c r="L3" s="45" t="s">
        <v>33</v>
      </c>
    </row>
    <row r="4" spans="1:12" s="21" customFormat="1" ht="54" customHeight="1" x14ac:dyDescent="0.2">
      <c r="A4" s="11" t="s">
        <v>12</v>
      </c>
      <c r="B4" s="23" t="s">
        <v>39</v>
      </c>
      <c r="C4" s="24">
        <v>80</v>
      </c>
      <c r="D4" s="49">
        <v>0</v>
      </c>
      <c r="E4" s="26">
        <f>ROUND(C4*D4,2)</f>
        <v>0</v>
      </c>
      <c r="F4" s="12">
        <v>0.08</v>
      </c>
      <c r="G4" s="27">
        <f>ROUND(E4*F4+E4,2)</f>
        <v>0</v>
      </c>
      <c r="H4" s="13"/>
      <c r="I4" s="13"/>
      <c r="J4" s="13"/>
      <c r="K4" s="46"/>
      <c r="L4" s="46"/>
    </row>
    <row r="5" spans="1:12" s="21" customFormat="1" ht="47.4" customHeight="1" x14ac:dyDescent="0.2">
      <c r="A5" s="11" t="s">
        <v>16</v>
      </c>
      <c r="B5" s="28" t="s">
        <v>26</v>
      </c>
      <c r="C5" s="24">
        <v>1</v>
      </c>
      <c r="D5" s="25">
        <v>0</v>
      </c>
      <c r="E5" s="26">
        <f t="shared" ref="E5" si="0">ROUND(C5*D5,2)</f>
        <v>0</v>
      </c>
      <c r="F5" s="12">
        <v>0.08</v>
      </c>
      <c r="G5" s="27">
        <f>ROUND(E5*F5+E5,2)</f>
        <v>0</v>
      </c>
      <c r="H5" s="29"/>
      <c r="I5" s="29"/>
      <c r="J5" s="29"/>
      <c r="K5" s="46"/>
      <c r="L5" s="46"/>
    </row>
    <row r="6" spans="1:12" s="21" customFormat="1" ht="33" customHeight="1" x14ac:dyDescent="0.2">
      <c r="C6" s="2"/>
      <c r="D6" s="2" t="s">
        <v>13</v>
      </c>
      <c r="E6" s="30">
        <f>SUM(E4:E5)</f>
        <v>0</v>
      </c>
      <c r="F6" s="14"/>
      <c r="G6" s="30">
        <f>SUM(G4:G5)</f>
        <v>0</v>
      </c>
      <c r="H6" s="2"/>
      <c r="I6" s="2"/>
      <c r="J6" s="2"/>
      <c r="K6" s="44"/>
      <c r="L6" s="44"/>
    </row>
    <row r="7" spans="1:12" s="21" customFormat="1" ht="33" customHeight="1" x14ac:dyDescent="0.2">
      <c r="B7" s="1" t="s">
        <v>27</v>
      </c>
      <c r="C7" s="2"/>
      <c r="D7" s="2"/>
      <c r="E7" s="31"/>
      <c r="F7" s="32"/>
      <c r="G7" s="31"/>
      <c r="H7" s="2"/>
      <c r="I7" s="2"/>
      <c r="J7" s="2"/>
      <c r="K7" s="44"/>
      <c r="L7" s="44"/>
    </row>
    <row r="8" spans="1:12" s="21" customFormat="1" ht="15" customHeight="1" x14ac:dyDescent="0.2">
      <c r="A8" s="3" t="s">
        <v>14</v>
      </c>
      <c r="B8" s="4" t="s">
        <v>17</v>
      </c>
      <c r="C8" s="4"/>
      <c r="D8" s="4"/>
    </row>
    <row r="9" spans="1:12" s="21" customFormat="1" ht="15" customHeight="1" x14ac:dyDescent="0.2">
      <c r="A9" s="3" t="s">
        <v>14</v>
      </c>
      <c r="B9" s="4" t="s">
        <v>28</v>
      </c>
      <c r="C9" s="4"/>
      <c r="D9" s="5"/>
      <c r="H9" s="4"/>
      <c r="I9" s="4"/>
      <c r="J9" s="4"/>
    </row>
    <row r="10" spans="1:12" s="21" customFormat="1" ht="15" customHeight="1" x14ac:dyDescent="0.2">
      <c r="A10" s="3" t="s">
        <v>14</v>
      </c>
      <c r="B10" s="10" t="s">
        <v>15</v>
      </c>
      <c r="C10" s="9"/>
      <c r="D10" s="9"/>
      <c r="E10" s="33"/>
      <c r="F10" s="33"/>
      <c r="G10" s="33"/>
      <c r="H10" s="9"/>
      <c r="I10" s="9"/>
      <c r="J10" s="8"/>
    </row>
    <row r="11" spans="1:12" s="21" customFormat="1" ht="15" customHeight="1" x14ac:dyDescent="0.2">
      <c r="B11" s="7" t="s">
        <v>29</v>
      </c>
      <c r="C11" s="33"/>
      <c r="D11" s="33"/>
      <c r="E11" s="33"/>
      <c r="F11" s="33"/>
      <c r="G11" s="33"/>
      <c r="H11" s="33"/>
      <c r="I11" s="33"/>
      <c r="J11" s="34"/>
    </row>
    <row r="12" spans="1:12" s="5" customFormat="1" ht="63.75" customHeight="1" x14ac:dyDescent="0.3">
      <c r="A12" s="35"/>
      <c r="B12" s="36"/>
      <c r="C12" s="36"/>
      <c r="D12" s="36"/>
      <c r="E12" s="36"/>
      <c r="F12" s="6"/>
      <c r="G12" s="6"/>
      <c r="H12" s="6"/>
      <c r="I12" s="6"/>
      <c r="J12" s="6"/>
      <c r="K12" s="37"/>
    </row>
    <row r="13" spans="1:12" s="5" customFormat="1" ht="12.75" customHeight="1" x14ac:dyDescent="0.3">
      <c r="D13" s="61" t="s">
        <v>42</v>
      </c>
      <c r="E13" s="61"/>
      <c r="F13" s="61"/>
      <c r="G13" s="61"/>
      <c r="H13" s="61"/>
      <c r="I13" s="61"/>
      <c r="J13" s="61"/>
      <c r="K13" s="61"/>
      <c r="L13" s="61"/>
    </row>
    <row r="14" spans="1:12" s="5" customFormat="1" ht="12.75" customHeight="1" x14ac:dyDescent="0.3">
      <c r="D14" s="60"/>
      <c r="E14" s="60"/>
      <c r="F14" s="60"/>
      <c r="G14" s="60"/>
      <c r="H14" s="60"/>
      <c r="I14" s="60"/>
      <c r="J14" s="60"/>
    </row>
    <row r="15" spans="1:12" s="18" customFormat="1" ht="10.199999999999999" x14ac:dyDescent="0.2">
      <c r="A15" s="38" t="s">
        <v>36</v>
      </c>
    </row>
    <row r="16" spans="1:12" s="21" customFormat="1" ht="67.5" customHeight="1" x14ac:dyDescent="0.2">
      <c r="A16" s="19" t="s">
        <v>0</v>
      </c>
      <c r="B16" s="19" t="s">
        <v>18</v>
      </c>
      <c r="C16" s="19" t="s">
        <v>19</v>
      </c>
      <c r="D16" s="20" t="s">
        <v>30</v>
      </c>
      <c r="E16" s="20" t="s">
        <v>21</v>
      </c>
      <c r="F16" s="19" t="s">
        <v>1</v>
      </c>
      <c r="G16" s="19" t="s">
        <v>22</v>
      </c>
      <c r="H16" s="19" t="s">
        <v>23</v>
      </c>
      <c r="I16" s="19" t="s">
        <v>24</v>
      </c>
      <c r="J16" s="19" t="s">
        <v>25</v>
      </c>
      <c r="K16" s="45" t="s">
        <v>34</v>
      </c>
      <c r="L16" s="45" t="s">
        <v>35</v>
      </c>
    </row>
    <row r="17" spans="1:12" s="21" customFormat="1" ht="15" customHeight="1" x14ac:dyDescent="0.2">
      <c r="A17" s="19" t="s">
        <v>2</v>
      </c>
      <c r="B17" s="19" t="s">
        <v>3</v>
      </c>
      <c r="C17" s="19" t="s">
        <v>4</v>
      </c>
      <c r="D17" s="19" t="s">
        <v>5</v>
      </c>
      <c r="E17" s="19" t="s">
        <v>6</v>
      </c>
      <c r="F17" s="19" t="s">
        <v>7</v>
      </c>
      <c r="G17" s="19" t="s">
        <v>8</v>
      </c>
      <c r="H17" s="19" t="s">
        <v>9</v>
      </c>
      <c r="I17" s="22" t="s">
        <v>10</v>
      </c>
      <c r="J17" s="19" t="s">
        <v>11</v>
      </c>
      <c r="K17" s="45" t="s">
        <v>32</v>
      </c>
      <c r="L17" s="45" t="s">
        <v>33</v>
      </c>
    </row>
    <row r="18" spans="1:12" s="21" customFormat="1" ht="76.2" customHeight="1" x14ac:dyDescent="0.2">
      <c r="A18" s="39" t="s">
        <v>12</v>
      </c>
      <c r="B18" s="40" t="s">
        <v>40</v>
      </c>
      <c r="C18" s="41">
        <v>180</v>
      </c>
      <c r="D18" s="42">
        <v>0</v>
      </c>
      <c r="E18" s="27">
        <f>ROUND(C18*D18,2)</f>
        <v>0</v>
      </c>
      <c r="F18" s="12">
        <v>0.08</v>
      </c>
      <c r="G18" s="27">
        <f t="shared" ref="G18:G19" si="1">ROUND(E18*F18+E18,2)</f>
        <v>0</v>
      </c>
      <c r="H18" s="13"/>
      <c r="I18" s="13"/>
      <c r="J18" s="13"/>
      <c r="K18" s="46"/>
      <c r="L18" s="46"/>
    </row>
    <row r="19" spans="1:12" s="21" customFormat="1" ht="46.8" customHeight="1" x14ac:dyDescent="0.2">
      <c r="A19" s="11" t="s">
        <v>16</v>
      </c>
      <c r="B19" s="28" t="s">
        <v>26</v>
      </c>
      <c r="C19" s="43">
        <v>1</v>
      </c>
      <c r="D19" s="42">
        <v>0</v>
      </c>
      <c r="E19" s="27">
        <f t="shared" ref="E19" si="2">ROUND(C19*D19,2)</f>
        <v>0</v>
      </c>
      <c r="F19" s="12">
        <v>0.08</v>
      </c>
      <c r="G19" s="27">
        <f t="shared" si="1"/>
        <v>0</v>
      </c>
      <c r="H19" s="13"/>
      <c r="I19" s="13"/>
      <c r="J19" s="13"/>
      <c r="K19" s="46"/>
      <c r="L19" s="46"/>
    </row>
    <row r="20" spans="1:12" s="21" customFormat="1" ht="33" customHeight="1" x14ac:dyDescent="0.2">
      <c r="C20" s="2"/>
      <c r="D20" s="2" t="s">
        <v>13</v>
      </c>
      <c r="E20" s="30">
        <f>SUM(E18:E19)</f>
        <v>0</v>
      </c>
      <c r="F20" s="14"/>
      <c r="G20" s="30">
        <f>SUM(G18:G19)</f>
        <v>0</v>
      </c>
      <c r="H20" s="2"/>
      <c r="I20" s="2"/>
      <c r="J20" s="2"/>
    </row>
    <row r="21" spans="1:12" s="21" customFormat="1" ht="33" customHeight="1" x14ac:dyDescent="0.2">
      <c r="B21" s="1" t="s">
        <v>27</v>
      </c>
      <c r="C21" s="2"/>
      <c r="D21" s="2"/>
      <c r="E21" s="31"/>
      <c r="F21" s="32"/>
      <c r="G21" s="31"/>
      <c r="H21" s="2"/>
      <c r="I21" s="2"/>
      <c r="J21" s="2"/>
    </row>
    <row r="22" spans="1:12" s="21" customFormat="1" ht="15" customHeight="1" x14ac:dyDescent="0.2">
      <c r="A22" s="3" t="s">
        <v>14</v>
      </c>
      <c r="B22" s="4" t="s">
        <v>17</v>
      </c>
      <c r="C22" s="4"/>
      <c r="D22" s="4"/>
    </row>
    <row r="23" spans="1:12" s="21" customFormat="1" ht="15" customHeight="1" x14ac:dyDescent="0.2">
      <c r="A23" s="3" t="s">
        <v>14</v>
      </c>
      <c r="B23" s="4" t="s">
        <v>28</v>
      </c>
      <c r="C23" s="4"/>
      <c r="D23" s="5"/>
      <c r="H23" s="4"/>
      <c r="I23" s="4"/>
      <c r="J23" s="4"/>
    </row>
    <row r="24" spans="1:12" s="21" customFormat="1" ht="15" customHeight="1" x14ac:dyDescent="0.2">
      <c r="A24" s="3" t="s">
        <v>14</v>
      </c>
      <c r="B24" s="10" t="s">
        <v>15</v>
      </c>
      <c r="C24" s="9"/>
      <c r="D24" s="9"/>
      <c r="E24" s="33"/>
      <c r="F24" s="33"/>
      <c r="G24" s="33"/>
      <c r="H24" s="9"/>
      <c r="I24" s="9"/>
      <c r="J24" s="8"/>
    </row>
    <row r="25" spans="1:12" s="21" customFormat="1" ht="15" customHeight="1" x14ac:dyDescent="0.2">
      <c r="B25" s="7" t="s">
        <v>31</v>
      </c>
      <c r="C25" s="33"/>
      <c r="D25" s="33"/>
      <c r="E25" s="33"/>
      <c r="F25" s="33"/>
      <c r="G25" s="33"/>
      <c r="H25" s="33"/>
      <c r="I25" s="33"/>
      <c r="J25" s="34"/>
    </row>
    <row r="26" spans="1:12" s="5" customFormat="1" ht="30" customHeight="1" x14ac:dyDescent="0.3">
      <c r="A26" s="35"/>
      <c r="B26" s="36"/>
      <c r="C26" s="36"/>
      <c r="D26" s="36"/>
      <c r="E26" s="36"/>
      <c r="F26" s="6"/>
      <c r="G26" s="6"/>
      <c r="H26" s="6"/>
      <c r="I26" s="6"/>
      <c r="J26" s="6"/>
      <c r="K26" s="37"/>
    </row>
    <row r="27" spans="1:12" s="5" customFormat="1" ht="12.75" customHeight="1" x14ac:dyDescent="0.3">
      <c r="D27" s="60"/>
      <c r="E27" s="60"/>
      <c r="F27" s="60"/>
      <c r="G27" s="60"/>
      <c r="H27" s="60"/>
      <c r="I27" s="60"/>
      <c r="J27" s="60"/>
    </row>
    <row r="28" spans="1:12" s="5" customFormat="1" ht="12.75" customHeight="1" x14ac:dyDescent="0.3">
      <c r="A28" s="15"/>
      <c r="B28" s="15"/>
      <c r="C28" s="15"/>
      <c r="D28" s="62" t="s">
        <v>42</v>
      </c>
      <c r="E28" s="62"/>
      <c r="F28" s="62"/>
      <c r="G28" s="62"/>
      <c r="H28" s="62"/>
      <c r="I28" s="62"/>
      <c r="J28" s="62"/>
      <c r="K28" s="62"/>
      <c r="L28" s="62"/>
    </row>
    <row r="29" spans="1:12" s="18" customFormat="1" ht="10.199999999999999" x14ac:dyDescent="0.2">
      <c r="A29" s="16" t="s">
        <v>38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s="21" customFormat="1" ht="67.5" customHeight="1" x14ac:dyDescent="0.2">
      <c r="A30" s="45" t="s">
        <v>0</v>
      </c>
      <c r="B30" s="45" t="s">
        <v>18</v>
      </c>
      <c r="C30" s="45" t="s">
        <v>19</v>
      </c>
      <c r="D30" s="63" t="s">
        <v>30</v>
      </c>
      <c r="E30" s="63" t="s">
        <v>21</v>
      </c>
      <c r="F30" s="45" t="s">
        <v>1</v>
      </c>
      <c r="G30" s="45" t="s">
        <v>22</v>
      </c>
      <c r="H30" s="45" t="s">
        <v>23</v>
      </c>
      <c r="I30" s="45" t="s">
        <v>24</v>
      </c>
      <c r="J30" s="45" t="s">
        <v>25</v>
      </c>
      <c r="K30" s="45" t="s">
        <v>34</v>
      </c>
      <c r="L30" s="45" t="s">
        <v>35</v>
      </c>
    </row>
    <row r="31" spans="1:12" s="21" customFormat="1" ht="15" customHeight="1" x14ac:dyDescent="0.2">
      <c r="A31" s="45" t="s">
        <v>2</v>
      </c>
      <c r="B31" s="45" t="s">
        <v>3</v>
      </c>
      <c r="C31" s="45" t="s">
        <v>4</v>
      </c>
      <c r="D31" s="45" t="s">
        <v>5</v>
      </c>
      <c r="E31" s="45" t="s">
        <v>6</v>
      </c>
      <c r="F31" s="45" t="s">
        <v>7</v>
      </c>
      <c r="G31" s="45" t="s">
        <v>8</v>
      </c>
      <c r="H31" s="45" t="s">
        <v>9</v>
      </c>
      <c r="I31" s="64" t="s">
        <v>10</v>
      </c>
      <c r="J31" s="45" t="s">
        <v>11</v>
      </c>
      <c r="K31" s="45" t="s">
        <v>32</v>
      </c>
      <c r="L31" s="45" t="s">
        <v>33</v>
      </c>
    </row>
    <row r="32" spans="1:12" s="21" customFormat="1" ht="57" customHeight="1" x14ac:dyDescent="0.2">
      <c r="A32" s="52" t="s">
        <v>12</v>
      </c>
      <c r="B32" s="53" t="s">
        <v>41</v>
      </c>
      <c r="C32" s="41">
        <v>10</v>
      </c>
      <c r="D32" s="68">
        <v>0</v>
      </c>
      <c r="E32" s="65">
        <f>ROUND(C32*D32,2)</f>
        <v>0</v>
      </c>
      <c r="F32" s="12">
        <v>0.08</v>
      </c>
      <c r="G32" s="66">
        <f t="shared" ref="G32:G33" si="3">ROUND(E32*F32+E32,2)</f>
        <v>0</v>
      </c>
      <c r="H32" s="13"/>
      <c r="I32" s="13"/>
      <c r="J32" s="13"/>
      <c r="K32" s="46"/>
      <c r="L32" s="46"/>
    </row>
    <row r="33" spans="1:12" s="21" customFormat="1" ht="46.2" customHeight="1" x14ac:dyDescent="0.2">
      <c r="A33" s="51" t="s">
        <v>16</v>
      </c>
      <c r="B33" s="54" t="s">
        <v>26</v>
      </c>
      <c r="C33" s="50">
        <v>1</v>
      </c>
      <c r="D33" s="42">
        <v>0</v>
      </c>
      <c r="E33" s="66">
        <f t="shared" ref="E33" si="4">ROUND(C33*D33,2)</f>
        <v>0</v>
      </c>
      <c r="F33" s="12">
        <v>0.08</v>
      </c>
      <c r="G33" s="66">
        <f t="shared" si="3"/>
        <v>0</v>
      </c>
      <c r="H33" s="13"/>
      <c r="I33" s="13"/>
      <c r="J33" s="13"/>
      <c r="K33" s="46"/>
      <c r="L33" s="46"/>
    </row>
    <row r="34" spans="1:12" s="21" customFormat="1" ht="33" customHeight="1" x14ac:dyDescent="0.2">
      <c r="A34" s="34"/>
      <c r="B34" s="34"/>
      <c r="C34" s="55"/>
      <c r="D34" s="55" t="s">
        <v>13</v>
      </c>
      <c r="E34" s="67">
        <f>SUM(E32:E33)</f>
        <v>0</v>
      </c>
      <c r="F34" s="56"/>
      <c r="G34" s="67">
        <f>SUM(G32:G33)</f>
        <v>0</v>
      </c>
      <c r="H34" s="55"/>
      <c r="I34" s="55"/>
      <c r="J34" s="55"/>
      <c r="K34" s="34"/>
      <c r="L34" s="34"/>
    </row>
    <row r="35" spans="1:12" s="21" customFormat="1" ht="33" customHeight="1" x14ac:dyDescent="0.2">
      <c r="A35" s="34"/>
      <c r="B35" s="57" t="s">
        <v>27</v>
      </c>
      <c r="C35" s="55"/>
      <c r="D35" s="55"/>
      <c r="E35" s="31"/>
      <c r="F35" s="32"/>
      <c r="G35" s="31"/>
      <c r="H35" s="55"/>
      <c r="I35" s="55"/>
      <c r="J35" s="55"/>
      <c r="K35" s="34"/>
      <c r="L35" s="34"/>
    </row>
    <row r="36" spans="1:12" s="21" customFormat="1" ht="15" customHeight="1" x14ac:dyDescent="0.2">
      <c r="A36" s="58" t="s">
        <v>14</v>
      </c>
      <c r="B36" s="59" t="s">
        <v>17</v>
      </c>
      <c r="C36" s="59"/>
      <c r="D36" s="59"/>
      <c r="E36" s="34"/>
      <c r="F36" s="34"/>
      <c r="G36" s="34"/>
      <c r="H36" s="34"/>
      <c r="I36" s="34"/>
      <c r="J36" s="34"/>
      <c r="K36" s="34"/>
      <c r="L36" s="34"/>
    </row>
    <row r="37" spans="1:12" s="21" customFormat="1" ht="15" customHeight="1" x14ac:dyDescent="0.2">
      <c r="A37" s="58" t="s">
        <v>14</v>
      </c>
      <c r="B37" s="59" t="s">
        <v>28</v>
      </c>
      <c r="C37" s="59"/>
      <c r="D37" s="15"/>
      <c r="E37" s="34"/>
      <c r="F37" s="34"/>
      <c r="G37" s="34"/>
      <c r="H37" s="59"/>
      <c r="I37" s="59"/>
      <c r="J37" s="59"/>
      <c r="K37" s="34"/>
      <c r="L37" s="34"/>
    </row>
    <row r="38" spans="1:12" s="21" customFormat="1" ht="15" customHeight="1" x14ac:dyDescent="0.2">
      <c r="A38" s="58" t="s">
        <v>14</v>
      </c>
      <c r="B38" s="59" t="s">
        <v>15</v>
      </c>
      <c r="C38" s="8"/>
      <c r="D38" s="8"/>
      <c r="E38" s="34"/>
      <c r="F38" s="34"/>
      <c r="G38" s="34"/>
      <c r="H38" s="8"/>
      <c r="I38" s="8"/>
      <c r="J38" s="8"/>
      <c r="K38" s="34"/>
      <c r="L38" s="34"/>
    </row>
    <row r="39" spans="1:12" s="21" customFormat="1" ht="15" customHeight="1" x14ac:dyDescent="0.2">
      <c r="A39" s="34"/>
      <c r="B39" s="15" t="s">
        <v>31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 s="5" customFormat="1" ht="30" customHeight="1" x14ac:dyDescent="0.3">
      <c r="A40" s="35"/>
      <c r="B40" s="36"/>
      <c r="C40" s="36"/>
      <c r="D40" s="36"/>
      <c r="E40" s="36"/>
      <c r="F40" s="6"/>
      <c r="G40" s="6"/>
      <c r="H40" s="6"/>
      <c r="I40" s="6"/>
      <c r="J40" s="6"/>
      <c r="K40" s="37"/>
    </row>
    <row r="41" spans="1:12" s="5" customFormat="1" ht="12.75" customHeight="1" x14ac:dyDescent="0.3">
      <c r="D41" s="60"/>
      <c r="E41" s="60"/>
      <c r="F41" s="60"/>
      <c r="G41" s="60"/>
      <c r="H41" s="60"/>
      <c r="I41" s="60"/>
      <c r="J41" s="60"/>
    </row>
    <row r="42" spans="1:12" s="5" customFormat="1" ht="12.75" customHeight="1" x14ac:dyDescent="0.3">
      <c r="D42" s="61" t="s">
        <v>42</v>
      </c>
      <c r="E42" s="61"/>
      <c r="F42" s="61"/>
      <c r="G42" s="61"/>
      <c r="H42" s="61"/>
      <c r="I42" s="61"/>
      <c r="J42" s="61"/>
      <c r="K42" s="61"/>
      <c r="L42" s="61"/>
    </row>
    <row r="43" spans="1:12" s="5" customFormat="1" ht="12.75" customHeight="1" x14ac:dyDescent="0.3">
      <c r="D43" s="60"/>
      <c r="E43" s="60"/>
      <c r="F43" s="60"/>
      <c r="G43" s="60"/>
      <c r="H43" s="60"/>
      <c r="I43" s="60"/>
      <c r="J43" s="60"/>
    </row>
    <row r="46" spans="1:12" x14ac:dyDescent="0.3">
      <c r="I46" s="48"/>
    </row>
    <row r="50" spans="7:7" x14ac:dyDescent="0.3">
      <c r="G50" s="47"/>
    </row>
    <row r="51" spans="7:7" x14ac:dyDescent="0.3">
      <c r="G51" s="47"/>
    </row>
    <row r="52" spans="7:7" x14ac:dyDescent="0.3">
      <c r="G52" s="47"/>
    </row>
  </sheetData>
  <mergeCells count="7">
    <mergeCell ref="D13:L13"/>
    <mergeCell ref="D14:J14"/>
    <mergeCell ref="D27:J27"/>
    <mergeCell ref="D28:L28"/>
    <mergeCell ref="D43:J43"/>
    <mergeCell ref="D41:J41"/>
    <mergeCell ref="D42:L42"/>
  </mergeCells>
  <conditionalFormatting sqref="K8">
    <cfRule type="cellIs" dxfId="9" priority="15" operator="lessThan">
      <formula>45</formula>
    </cfRule>
  </conditionalFormatting>
  <conditionalFormatting sqref="K4:L5">
    <cfRule type="cellIs" dxfId="8" priority="11" operator="between">
      <formula>45</formula>
      <formula>60</formula>
    </cfRule>
  </conditionalFormatting>
  <conditionalFormatting sqref="K4:L5">
    <cfRule type="cellIs" dxfId="7" priority="7" operator="greaterThan">
      <formula>60</formula>
    </cfRule>
    <cfRule type="cellIs" dxfId="6" priority="8" operator="lessThan">
      <formula>45</formula>
    </cfRule>
  </conditionalFormatting>
  <conditionalFormatting sqref="K18:L19">
    <cfRule type="cellIs" dxfId="5" priority="6" operator="between">
      <formula>45</formula>
      <formula>60</formula>
    </cfRule>
  </conditionalFormatting>
  <conditionalFormatting sqref="K18:L19">
    <cfRule type="cellIs" dxfId="4" priority="4" operator="greaterThan">
      <formula>60</formula>
    </cfRule>
    <cfRule type="cellIs" dxfId="3" priority="5" operator="lessThan">
      <formula>45</formula>
    </cfRule>
  </conditionalFormatting>
  <conditionalFormatting sqref="K32:L33">
    <cfRule type="cellIs" dxfId="2" priority="3" operator="between">
      <formula>45</formula>
      <formula>60</formula>
    </cfRule>
  </conditionalFormatting>
  <conditionalFormatting sqref="K32:L33">
    <cfRule type="cellIs" dxfId="1" priority="1" operator="greaterThan">
      <formula>60</formula>
    </cfRule>
    <cfRule type="cellIs" dxfId="0" priority="2" operator="lessThan">
      <formula>45</formula>
    </cfRule>
  </conditionalFormatting>
  <printOptions horizontalCentered="1" verticalCentered="1"/>
  <pageMargins left="0.15748031496062992" right="0.15748031496062992" top="0.59055118110236227" bottom="0.59055118110236227" header="0.31496062992125984" footer="0.31496062992125984"/>
  <pageSetup paperSize="9" scale="91" orientation="landscape" horizontalDpi="4294967294" verticalDpi="4294967294" r:id="rId1"/>
  <headerFooter>
    <oddHeader>&amp;L&amp;"-,Pogrubiony"ZP/24/2019&amp;C&amp;"-,Pogrubiony"FORMULARZ ASORTYMENTOWO-CENOWY&amp;R&amp;"-,Pogrubiona kursywa"Załącznik nr 2</oddHeader>
  </headerFooter>
  <rowBreaks count="2" manualBreakCount="2">
    <brk id="14" max="11" man="1"/>
    <brk id="2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POMPY-ZP-24-2019</vt:lpstr>
      <vt:lpstr>'POMPY-ZP-24-2019'!Obszar_wydruku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2019-03-15T12:41:58Z</cp:lastPrinted>
  <dcterms:created xsi:type="dcterms:W3CDTF">2016-11-14T08:12:35Z</dcterms:created>
  <dcterms:modified xsi:type="dcterms:W3CDTF">2019-03-15T12:43:05Z</dcterms:modified>
</cp:coreProperties>
</file>