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.0.13\Dane_usr\zpubl\RAF_KASIA\2019_69_SPRZĘT MEDYCZNY_6\"/>
    </mc:Choice>
  </mc:AlternateContent>
  <bookViews>
    <workbookView xWindow="0" yWindow="0" windowWidth="19200" windowHeight="10860"/>
  </bookViews>
  <sheets>
    <sheet name="Arkusz1" sheetId="1" r:id="rId1"/>
  </sheets>
  <definedNames>
    <definedName name="_xlnm.Print_Area" localSheetId="0">Arkusz1!$A$2:$P$27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</calcChain>
</file>

<file path=xl/sharedStrings.xml><?xml version="1.0" encoding="utf-8"?>
<sst xmlns="http://schemas.openxmlformats.org/spreadsheetml/2006/main" count="55" uniqueCount="54">
  <si>
    <t>nr części</t>
  </si>
  <si>
    <t>kwoty, jakie zamawiajcy zamierza przeznaczyć na sfinansowanie zamówienia</t>
  </si>
  <si>
    <t>gwarancja 24 m-cy / termin wykonania zamówienia 21 dni/ warunki płaności 30 dni/cena
   16 499,97 PLN</t>
  </si>
  <si>
    <t xml:space="preserve">
Zestawienie z otwarcia ofert w dniu 09.10.2019 godz. 09.00.   Dot. ZP/69/2019 </t>
  </si>
  <si>
    <t>Część 1 -  Kardiostymulator Zewnętrzny dwujamowy 5 szt.</t>
  </si>
  <si>
    <t>Część 2 -  Kardiomonitor -6 szt.</t>
  </si>
  <si>
    <t>Część 3 - Koncentrator Tlenu - 2 szt.</t>
  </si>
  <si>
    <t>Część 4 - Mikroskop Stomatologiczny   -2szt.</t>
  </si>
  <si>
    <t>Część 5 - Mikroskop dla oddziału Otolayngoliggi audioligii i foniatrii dziecięcej   -1 szt.</t>
  </si>
  <si>
    <t>Część 6 - Aparat do elektroterapii i ultradźwięków -1 szt.</t>
  </si>
  <si>
    <t>Część 7 - Ssak Chirurgiczny jezdny</t>
  </si>
  <si>
    <t>Część 8</t>
  </si>
  <si>
    <t>Część 9 - Aparat do hemiodializyz możliwością wykonywania zabiegu hemodiafiltracji -4 szt.</t>
  </si>
  <si>
    <t>Część 10 - Aparat do hemiodializyz możliwością wykonywania zabiegu hemodiafiltracji -2szt.</t>
  </si>
  <si>
    <t xml:space="preserve">Część 11 - Termometr   -11 szt. Baza odczytowa -1 szt.
</t>
  </si>
  <si>
    <t xml:space="preserve">Część 12 -  Ochrona  RTG  </t>
  </si>
  <si>
    <t xml:space="preserve">Część 13 - Niskotemperaturowy sterylizator plazmowy  -1 szt.
</t>
  </si>
  <si>
    <t>Część 14 - Ergometr poziomy Dział Fizjioterapii Zespół poradni CSK-1 szt.</t>
  </si>
  <si>
    <t>Część 15 - Lampa czołowa LED   -7 szt.</t>
  </si>
  <si>
    <t>Część 16</t>
  </si>
  <si>
    <t>Część 17 - Lampa polimeryzacyjna   -1 szt.</t>
  </si>
  <si>
    <t>Część 18 -  Urządzenie do treningu funkcjonalnego i aktywacji całego ciała-1 szt.</t>
  </si>
  <si>
    <t>Część 19 -  Rotor do ćwiczeń kończyn dolnych -1 szt.</t>
  </si>
  <si>
    <t>Część 21 - Aparat -  System sekwencyjnego ucisku pneumatycznego z wykrywaniem powtórnego wypełnienia naczyń -1 szt.</t>
  </si>
  <si>
    <t xml:space="preserve">Część 22 - Respirator przenośny- 5 szt </t>
  </si>
  <si>
    <t xml:space="preserve">Część 23 -  Unit Stomatologiczny -6 szt.
Asystor stomatologiczny -8 szt.
</t>
  </si>
  <si>
    <t>Część 20 -  Uchwyt / płytka do mocowania przetworników  - 20 szt.</t>
  </si>
  <si>
    <t>KaVo Polska Sp. z o. o. 92-213 Łódź, ul. Pomorska 251</t>
  </si>
  <si>
    <t>405475,44 PLN 24 m-ce</t>
  </si>
  <si>
    <t>Mitramed P.wysocki P.Wachaczyk S.J. Ul. Solec 36/10, 00-394 Warszawa</t>
  </si>
  <si>
    <t>Paramedica Polska sp. z o.o. sp. k.  ul. Żołny 11, 02-815
Warszawa</t>
  </si>
  <si>
    <t>148 813,20 PLN 30 m-cy</t>
  </si>
  <si>
    <t>Emtel Śliwa spółka komandytowa ul. A. Mickiewicza 66
41-807 Zabrze</t>
  </si>
  <si>
    <t>PASSADENA SYSTEMS Izabela Biernacka Macieja Rataja 98
61-695 Poznań</t>
  </si>
  <si>
    <t>FRESENIUS MEDICAL CARE POLSKA SA UL. KRZYWA 13; 60-118
POZNAŃ</t>
  </si>
  <si>
    <t>„GREENPOL” INSTYTUT KSZTAŁTOWANIA ŚRODOWISKA SP. Z O.O. UL. FABRYCZNA 17, 65-410 ZIELONA GÓRA</t>
  </si>
  <si>
    <t>EMPIREUM Piotr Dopieralski 05-110 Jabłonna, ul. Chotomowska 30</t>
  </si>
  <si>
    <t>PRZEDSIĘBIORSTWO TECHNIKI MEDYCZNEJ ANES -MED. SP.  Z O.O.  UL.CHOCIMSKA 11/14
00-791 WARSZAWA</t>
  </si>
  <si>
    <t>Edwards Lifesciences Poland Sp. z o.o. Aleje Jerozolimskie 100, 00-807 Warszawa</t>
  </si>
  <si>
    <t>Agencja Naukowo-Techniczna Symico Sp. z o.o. Ul. Powstańców Śl. 54a/2
53-333 Wrocław</t>
  </si>
  <si>
    <t>WALMED SP. Z O.O.  Ul. Ptaków Leśnych 73, 05-500 Jastrzębie</t>
  </si>
  <si>
    <t>Bjeska
spółka z ograniczoną odpowiedzialnością
spółka komandytowa Ul. Jasielska 10,
60-476 Poznań</t>
  </si>
  <si>
    <t>73.872,00 PLN gwarancja 30 m-cy</t>
  </si>
  <si>
    <t>26 629,50 PLN gwarancja 30 m-cy</t>
  </si>
  <si>
    <t>100 450,80 PLN gwarancja 24 -m-ce</t>
  </si>
  <si>
    <t>176 688,00 PLN gwarancja 24 m-ce</t>
  </si>
  <si>
    <t>203 904,00 PLN gwarancja 24 m-ce</t>
  </si>
  <si>
    <t>16 755,06 PLN gwarancja 25 m-cy</t>
  </si>
  <si>
    <t>97,408.79 PLN gwarancja 30 m-cy</t>
  </si>
  <si>
    <t>6 328,80 PLN gwarancja 30 m-cy</t>
  </si>
  <si>
    <t>74 072,88 PLN gwarancja 30 m-cy</t>
  </si>
  <si>
    <t>8640,00 PLN gwarancja 24 m-ce</t>
  </si>
  <si>
    <t>175 000,00 PLN gwarancja 30m-cy</t>
  </si>
  <si>
    <t>16 115,46 PLN gwarancja 30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</si>
</sst>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E16" zoomScale="80" zoomScaleNormal="80" zoomScaleSheetLayoutView="90" workbookViewId="0">
      <selection activeCell="P4" sqref="P4"/>
    </sheetView>
  </sheetViews>
  <sheetFormatPr defaultRowHeight="12.75" x14ac:dyDescent="0.25"/>
  <cols>
    <col min="1" max="1" width="40.140625" style="1" customWidth="1"/>
    <col min="2" max="2" width="17.42578125" style="2" bestFit="1" customWidth="1"/>
    <col min="3" max="3" width="17.5703125" style="2" customWidth="1"/>
    <col min="4" max="4" width="17.28515625" style="2" hidden="1" customWidth="1"/>
    <col min="5" max="5" width="20.28515625" style="2" bestFit="1" customWidth="1"/>
    <col min="6" max="6" width="19.140625" style="2" customWidth="1"/>
    <col min="7" max="7" width="21.28515625" style="2" bestFit="1" customWidth="1"/>
    <col min="8" max="8" width="21" style="2" bestFit="1" customWidth="1"/>
    <col min="9" max="9" width="16.5703125" style="2" bestFit="1" customWidth="1"/>
    <col min="10" max="10" width="17.7109375" style="2" bestFit="1" customWidth="1"/>
    <col min="11" max="11" width="14.7109375" style="2" customWidth="1"/>
    <col min="12" max="15" width="14.7109375" style="4" customWidth="1"/>
    <col min="16" max="16" width="19.140625" style="5" customWidth="1"/>
    <col min="17" max="17" width="5.5703125" style="3" customWidth="1"/>
    <col min="18" max="16384" width="9.140625" style="2"/>
  </cols>
  <sheetData>
    <row r="1" spans="1:17" s="4" customFormat="1" ht="4.5" customHeight="1" x14ac:dyDescent="0.25">
      <c r="A1" s="3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"/>
    </row>
    <row r="2" spans="1:17" ht="12.75" customHeight="1" x14ac:dyDescent="0.2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6"/>
    </row>
    <row r="3" spans="1:17" ht="12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6"/>
    </row>
    <row r="4" spans="1:17" s="1" customFormat="1" ht="270" x14ac:dyDescent="0.25">
      <c r="A4" s="7" t="s">
        <v>0</v>
      </c>
      <c r="B4" s="8" t="s">
        <v>27</v>
      </c>
      <c r="C4" s="8" t="s">
        <v>29</v>
      </c>
      <c r="D4" s="9"/>
      <c r="E4" s="8" t="s">
        <v>30</v>
      </c>
      <c r="F4" s="8" t="s">
        <v>32</v>
      </c>
      <c r="G4" s="8" t="s">
        <v>33</v>
      </c>
      <c r="H4" s="8" t="s">
        <v>34</v>
      </c>
      <c r="I4" s="8" t="s">
        <v>35</v>
      </c>
      <c r="J4" s="8" t="s">
        <v>36</v>
      </c>
      <c r="K4" s="8" t="s">
        <v>37</v>
      </c>
      <c r="L4" s="8" t="s">
        <v>38</v>
      </c>
      <c r="M4" s="8" t="s">
        <v>39</v>
      </c>
      <c r="N4" s="8" t="s">
        <v>40</v>
      </c>
      <c r="O4" s="8" t="s">
        <v>41</v>
      </c>
      <c r="P4" s="10" t="s">
        <v>1</v>
      </c>
      <c r="Q4" s="7" t="s">
        <v>0</v>
      </c>
    </row>
    <row r="5" spans="1:17" ht="39" customHeight="1" x14ac:dyDescent="0.25">
      <c r="A5" s="11" t="s">
        <v>4</v>
      </c>
      <c r="B5" s="12"/>
      <c r="C5" s="12"/>
      <c r="D5" s="12"/>
      <c r="E5" s="12"/>
      <c r="F5" s="12"/>
      <c r="G5" s="7"/>
      <c r="H5" s="7"/>
      <c r="I5" s="7"/>
      <c r="J5" s="7"/>
      <c r="K5" s="7"/>
      <c r="L5" s="7"/>
      <c r="M5" s="7"/>
      <c r="N5" s="7"/>
      <c r="O5" s="7"/>
      <c r="P5" s="23">
        <v>56700</v>
      </c>
      <c r="Q5" s="13">
        <v>1</v>
      </c>
    </row>
    <row r="6" spans="1:17" ht="72" x14ac:dyDescent="0.25">
      <c r="A6" s="11" t="s">
        <v>5</v>
      </c>
      <c r="B6" s="12"/>
      <c r="C6" s="12"/>
      <c r="D6" s="12"/>
      <c r="E6" s="12"/>
      <c r="F6" s="14" t="s">
        <v>42</v>
      </c>
      <c r="G6" s="7"/>
      <c r="H6" s="7"/>
      <c r="I6" s="7"/>
      <c r="J6" s="7"/>
      <c r="K6" s="7" t="s">
        <v>48</v>
      </c>
      <c r="L6" s="7"/>
      <c r="M6" s="7"/>
      <c r="N6" s="7"/>
      <c r="O6" s="7"/>
      <c r="P6" s="10">
        <v>62856</v>
      </c>
      <c r="Q6" s="13">
        <v>2</v>
      </c>
    </row>
    <row r="7" spans="1:17" ht="45.75" customHeight="1" x14ac:dyDescent="0.25">
      <c r="A7" s="11" t="s">
        <v>6</v>
      </c>
      <c r="B7" s="12"/>
      <c r="C7" s="12"/>
      <c r="D7" s="12"/>
      <c r="E7" s="12"/>
      <c r="F7" s="7"/>
      <c r="G7" s="7"/>
      <c r="H7" s="7"/>
      <c r="I7" s="7"/>
      <c r="J7" s="7"/>
      <c r="K7" s="7"/>
      <c r="L7" s="7"/>
      <c r="M7" s="7"/>
      <c r="N7" s="7"/>
      <c r="O7" s="7"/>
      <c r="P7" s="23">
        <v>30240</v>
      </c>
      <c r="Q7" s="13">
        <v>3</v>
      </c>
    </row>
    <row r="8" spans="1:17" ht="39.75" customHeight="1" x14ac:dyDescent="0.25">
      <c r="A8" s="11" t="s">
        <v>7</v>
      </c>
      <c r="B8" s="12"/>
      <c r="C8" s="7"/>
      <c r="D8" s="12"/>
      <c r="E8" s="12"/>
      <c r="F8" s="12"/>
      <c r="G8" s="7"/>
      <c r="H8" s="7"/>
      <c r="I8" s="7"/>
      <c r="J8" s="7"/>
      <c r="K8" s="7"/>
      <c r="L8" s="7"/>
      <c r="M8" s="7"/>
      <c r="N8" s="7"/>
      <c r="O8" s="7"/>
      <c r="P8" s="23">
        <v>54000</v>
      </c>
      <c r="Q8" s="13">
        <v>4</v>
      </c>
    </row>
    <row r="9" spans="1:17" ht="52.5" customHeight="1" x14ac:dyDescent="0.25">
      <c r="A9" s="11" t="s">
        <v>8</v>
      </c>
      <c r="B9" s="12"/>
      <c r="C9" s="12"/>
      <c r="D9" s="12"/>
      <c r="E9" s="12"/>
      <c r="F9" s="12"/>
      <c r="G9" s="7"/>
      <c r="H9" s="7"/>
      <c r="I9" s="7"/>
      <c r="J9" s="7"/>
      <c r="K9" s="7"/>
      <c r="L9" s="7"/>
      <c r="M9" s="7"/>
      <c r="N9" s="7"/>
      <c r="O9" s="7"/>
      <c r="P9" s="15">
        <v>81000</v>
      </c>
      <c r="Q9" s="13">
        <v>5</v>
      </c>
    </row>
    <row r="10" spans="1:17" ht="54" customHeight="1" x14ac:dyDescent="0.25">
      <c r="A10" s="16" t="s">
        <v>9</v>
      </c>
      <c r="B10" s="17"/>
      <c r="C10" s="7"/>
      <c r="D10" s="7" t="s">
        <v>2</v>
      </c>
      <c r="E10" s="7"/>
      <c r="F10" s="7"/>
      <c r="G10" s="12"/>
      <c r="H10" s="7"/>
      <c r="I10" s="7"/>
      <c r="J10" s="7"/>
      <c r="K10" s="7"/>
      <c r="L10" s="7"/>
      <c r="M10" s="7"/>
      <c r="N10" s="7"/>
      <c r="O10" s="7"/>
      <c r="P10" s="23">
        <v>5724</v>
      </c>
      <c r="Q10" s="13">
        <v>6</v>
      </c>
    </row>
    <row r="11" spans="1:17" ht="52.5" customHeight="1" x14ac:dyDescent="0.25">
      <c r="A11" s="16" t="s">
        <v>10</v>
      </c>
      <c r="B11" s="7"/>
      <c r="C11" s="7"/>
      <c r="D11" s="12"/>
      <c r="E11" s="7"/>
      <c r="F11" s="7"/>
      <c r="G11" s="7"/>
      <c r="H11" s="7"/>
      <c r="I11" s="7"/>
      <c r="J11" s="7"/>
      <c r="K11" s="7"/>
      <c r="L11" s="7"/>
      <c r="M11" s="7"/>
      <c r="N11" s="7" t="s">
        <v>49</v>
      </c>
      <c r="O11" s="7"/>
      <c r="P11" s="23">
        <v>1998</v>
      </c>
      <c r="Q11" s="13">
        <v>7</v>
      </c>
    </row>
    <row r="12" spans="1:17" ht="47.25" customHeight="1" x14ac:dyDescent="0.25">
      <c r="A12" s="18" t="s">
        <v>11</v>
      </c>
      <c r="B12" s="9"/>
      <c r="C12" s="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20">
        <v>8</v>
      </c>
    </row>
    <row r="13" spans="1:17" ht="96.75" customHeight="1" x14ac:dyDescent="0.25">
      <c r="A13" s="16" t="s">
        <v>12</v>
      </c>
      <c r="B13" s="7"/>
      <c r="C13" s="7"/>
      <c r="D13" s="12"/>
      <c r="E13" s="7"/>
      <c r="F13" s="7"/>
      <c r="G13" s="7"/>
      <c r="H13" s="7" t="s">
        <v>46</v>
      </c>
      <c r="I13" s="7"/>
      <c r="J13" s="7"/>
      <c r="K13" s="7"/>
      <c r="L13" s="7"/>
      <c r="M13" s="7"/>
      <c r="N13" s="7"/>
      <c r="O13" s="7"/>
      <c r="P13" s="22">
        <v>204292.8</v>
      </c>
      <c r="Q13" s="13">
        <v>9</v>
      </c>
    </row>
    <row r="14" spans="1:17" ht="76.5" customHeight="1" x14ac:dyDescent="0.25">
      <c r="A14" s="11" t="s">
        <v>13</v>
      </c>
      <c r="B14" s="7"/>
      <c r="C14" s="7"/>
      <c r="D14" s="12"/>
      <c r="E14" s="7"/>
      <c r="F14" s="7"/>
      <c r="G14" s="7"/>
      <c r="H14" s="7" t="s">
        <v>45</v>
      </c>
      <c r="I14" s="7"/>
      <c r="J14" s="7"/>
      <c r="K14" s="7"/>
      <c r="L14" s="7"/>
      <c r="M14" s="7"/>
      <c r="N14" s="7"/>
      <c r="O14" s="7"/>
      <c r="P14" s="23">
        <f>176688</f>
        <v>176688</v>
      </c>
      <c r="Q14" s="13">
        <v>10</v>
      </c>
    </row>
    <row r="15" spans="1:17" ht="60.75" customHeight="1" x14ac:dyDescent="0.25">
      <c r="A15" s="29" t="s">
        <v>14</v>
      </c>
      <c r="B15" s="7"/>
      <c r="C15" s="7"/>
      <c r="D15" s="12"/>
      <c r="E15" s="7"/>
      <c r="F15" s="7"/>
      <c r="G15" s="7"/>
      <c r="H15" s="24"/>
      <c r="I15" s="7"/>
      <c r="J15" s="7"/>
      <c r="K15" s="7"/>
      <c r="L15" s="7"/>
      <c r="M15" s="7"/>
      <c r="N15" s="7"/>
      <c r="O15" s="7"/>
      <c r="P15" s="22">
        <v>41832.300000000003</v>
      </c>
      <c r="Q15" s="13">
        <v>11</v>
      </c>
    </row>
    <row r="16" spans="1:17" s="4" customFormat="1" ht="72" x14ac:dyDescent="0.25">
      <c r="A16" s="25" t="s">
        <v>15</v>
      </c>
      <c r="B16" s="7"/>
      <c r="C16" s="7" t="s">
        <v>43</v>
      </c>
      <c r="D16" s="12"/>
      <c r="E16" s="7"/>
      <c r="F16" s="7"/>
      <c r="G16" s="7" t="s">
        <v>53</v>
      </c>
      <c r="H16" s="24"/>
      <c r="I16" s="7"/>
      <c r="J16" s="7" t="s">
        <v>47</v>
      </c>
      <c r="K16" s="7"/>
      <c r="L16" s="7"/>
      <c r="M16" s="7"/>
      <c r="N16" s="7"/>
      <c r="O16" s="7"/>
      <c r="P16" s="22">
        <v>15202.8</v>
      </c>
      <c r="Q16" s="13">
        <v>12</v>
      </c>
    </row>
    <row r="17" spans="1:17" s="4" customFormat="1" ht="77.25" customHeight="1" x14ac:dyDescent="0.25">
      <c r="A17" s="11" t="s">
        <v>16</v>
      </c>
      <c r="B17" s="7"/>
      <c r="C17" s="7"/>
      <c r="D17" s="12"/>
      <c r="E17" s="7"/>
      <c r="F17" s="7"/>
      <c r="G17" s="7"/>
      <c r="H17" s="24"/>
      <c r="I17" s="7" t="s">
        <v>44</v>
      </c>
      <c r="J17" s="7"/>
      <c r="K17" s="7"/>
      <c r="L17" s="7"/>
      <c r="M17" s="7"/>
      <c r="N17" s="7"/>
      <c r="O17" s="7"/>
      <c r="P17" s="30">
        <v>100009.08</v>
      </c>
      <c r="Q17" s="13">
        <v>13</v>
      </c>
    </row>
    <row r="18" spans="1:17" s="4" customFormat="1" ht="81.75" customHeight="1" x14ac:dyDescent="0.25">
      <c r="A18" s="11" t="s">
        <v>17</v>
      </c>
      <c r="B18" s="7"/>
      <c r="C18" s="7"/>
      <c r="D18" s="12"/>
      <c r="E18" s="7"/>
      <c r="F18" s="7"/>
      <c r="G18" s="7"/>
      <c r="H18" s="24"/>
      <c r="I18" s="7"/>
      <c r="J18" s="7"/>
      <c r="K18" s="7"/>
      <c r="L18" s="7"/>
      <c r="M18" s="7"/>
      <c r="N18" s="7"/>
      <c r="O18" s="7"/>
      <c r="P18" s="22">
        <v>16804.8</v>
      </c>
      <c r="Q18" s="13">
        <v>14</v>
      </c>
    </row>
    <row r="19" spans="1:17" s="4" customFormat="1" ht="72" x14ac:dyDescent="0.25">
      <c r="A19" s="11" t="s">
        <v>18</v>
      </c>
      <c r="B19" s="7"/>
      <c r="C19" s="7"/>
      <c r="D19" s="12"/>
      <c r="E19" s="7"/>
      <c r="F19" s="7"/>
      <c r="G19" s="7"/>
      <c r="H19" s="24"/>
      <c r="I19" s="7"/>
      <c r="J19" s="7"/>
      <c r="K19" s="7"/>
      <c r="L19" s="7"/>
      <c r="M19" s="7" t="s">
        <v>50</v>
      </c>
      <c r="N19" s="7"/>
      <c r="O19" s="7"/>
      <c r="P19" s="22">
        <v>6426</v>
      </c>
      <c r="Q19" s="13">
        <v>15</v>
      </c>
    </row>
    <row r="20" spans="1:17" s="4" customFormat="1" ht="52.5" customHeight="1" x14ac:dyDescent="0.25">
      <c r="A20" s="26" t="s">
        <v>19</v>
      </c>
      <c r="B20" s="9"/>
      <c r="C20" s="9"/>
      <c r="D20" s="19"/>
      <c r="E20" s="9"/>
      <c r="F20" s="9"/>
      <c r="G20" s="9"/>
      <c r="H20" s="27"/>
      <c r="I20" s="9"/>
      <c r="J20" s="9"/>
      <c r="K20" s="9"/>
      <c r="L20" s="9"/>
      <c r="M20" s="9"/>
      <c r="N20" s="9"/>
      <c r="O20" s="9"/>
      <c r="P20" s="28"/>
      <c r="Q20" s="20">
        <v>16</v>
      </c>
    </row>
    <row r="21" spans="1:17" ht="37.5" customHeight="1" x14ac:dyDescent="0.25">
      <c r="A21" s="11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5">
        <v>3510</v>
      </c>
      <c r="Q21" s="13">
        <v>17</v>
      </c>
    </row>
    <row r="22" spans="1:17" ht="49.5" customHeight="1" x14ac:dyDescent="0.25">
      <c r="A22" s="11" t="s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5">
        <v>324540</v>
      </c>
      <c r="Q22" s="13">
        <v>18</v>
      </c>
    </row>
    <row r="23" spans="1:17" ht="33.75" customHeight="1" x14ac:dyDescent="0.25">
      <c r="A23" s="11" t="s">
        <v>22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5">
        <v>1944</v>
      </c>
      <c r="Q23" s="13">
        <v>19</v>
      </c>
    </row>
    <row r="24" spans="1:17" ht="72" x14ac:dyDescent="0.25">
      <c r="A24" s="11" t="s">
        <v>26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 t="s">
        <v>51</v>
      </c>
      <c r="M24" s="7"/>
      <c r="N24" s="7"/>
      <c r="O24" s="7"/>
      <c r="P24" s="15">
        <v>8532</v>
      </c>
      <c r="Q24" s="13">
        <v>20</v>
      </c>
    </row>
    <row r="25" spans="1:17" ht="90" x14ac:dyDescent="0.25">
      <c r="A25" s="11" t="s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5">
        <v>4900</v>
      </c>
      <c r="Q25" s="13">
        <v>21</v>
      </c>
    </row>
    <row r="26" spans="1:17" ht="90" x14ac:dyDescent="0.25">
      <c r="A26" s="11" t="s">
        <v>24</v>
      </c>
      <c r="B26" s="7"/>
      <c r="C26" s="7"/>
      <c r="D26" s="7"/>
      <c r="E26" s="7" t="s">
        <v>31</v>
      </c>
      <c r="F26" s="7"/>
      <c r="G26" s="7"/>
      <c r="H26" s="7"/>
      <c r="I26" s="7"/>
      <c r="J26" s="7"/>
      <c r="K26" s="7"/>
      <c r="L26" s="7"/>
      <c r="M26" s="7"/>
      <c r="N26" s="7"/>
      <c r="O26" s="7" t="s">
        <v>52</v>
      </c>
      <c r="P26" s="15">
        <v>135000</v>
      </c>
      <c r="Q26" s="13">
        <v>22</v>
      </c>
    </row>
    <row r="27" spans="1:17" ht="76.5" customHeight="1" x14ac:dyDescent="0.25">
      <c r="A27" s="11" t="s">
        <v>25</v>
      </c>
      <c r="B27" s="7" t="s">
        <v>28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5">
        <v>518400</v>
      </c>
      <c r="Q27" s="13">
        <v>23</v>
      </c>
    </row>
  </sheetData>
  <sheetProtection algorithmName="SHA-512" hashValue="TuegMX+LxhZFmj5bmpyAOlXQTrvMrLFs00Y04ROT+nXrcGzpN4BA/81jenZwFp8lJSLKQCljr4zgaGbRS0otQA==" saltValue="sZxjjXJ/YUAVbtL+0K0o5g==" spinCount="100000" sheet="1" objects="1" scenarios="1"/>
  <mergeCells count="2">
    <mergeCell ref="B1:P1"/>
    <mergeCell ref="A2:P3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adm4</cp:lastModifiedBy>
  <cp:lastPrinted>2019-10-09T10:27:37Z</cp:lastPrinted>
  <dcterms:created xsi:type="dcterms:W3CDTF">2017-07-10T09:59:00Z</dcterms:created>
  <dcterms:modified xsi:type="dcterms:W3CDTF">2019-10-09T10:28:56Z</dcterms:modified>
</cp:coreProperties>
</file>