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21\Dane_usr\zpubl\OLA\2019\PN-BZP\ZP_77_2019 -Program lekowy Imigluceraza\Na stronę\"/>
    </mc:Choice>
  </mc:AlternateContent>
  <bookViews>
    <workbookView xWindow="0" yWindow="0" windowWidth="28800" windowHeight="12300"/>
  </bookViews>
  <sheets>
    <sheet name="Pakiet 1" sheetId="1" r:id="rId1"/>
  </sheets>
  <calcPr calcId="162913"/>
</workbook>
</file>

<file path=xl/calcChain.xml><?xml version="1.0" encoding="utf-8"?>
<calcChain xmlns="http://schemas.openxmlformats.org/spreadsheetml/2006/main">
  <c r="P4" i="1" l="1"/>
  <c r="P5" i="1" s="1"/>
  <c r="Q4" i="1"/>
  <c r="Q5" i="1"/>
  <c r="V4" i="1"/>
  <c r="V5" i="1" s="1"/>
  <c r="W4" i="1"/>
  <c r="W5" i="1" s="1"/>
  <c r="T4" i="1" l="1"/>
  <c r="T5" i="1" s="1"/>
  <c r="S5" i="1" l="1"/>
  <c r="N5" i="1" l="1"/>
  <c r="M5" i="1"/>
</calcChain>
</file>

<file path=xl/sharedStrings.xml><?xml version="1.0" encoding="utf-8"?>
<sst xmlns="http://schemas.openxmlformats.org/spreadsheetml/2006/main" count="40" uniqueCount="32">
  <si>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</si>
  <si>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</si>
  <si>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</si>
  <si>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</si>
  <si>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</si>
  <si>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</si>
  <si>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</si>
  <si>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</si>
  <si>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</si>
  <si>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</si>
  <si>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</si>
  <si>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</si>
  <si>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</si>
  <si>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</si>
  <si>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</si>
  <si>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</si>
  <si>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</si>
  <si>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</si>
  <si>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</si>
  <si>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</si>
  <si>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</si>
  <si>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 (13+(13x11))</t>
  </si>
  <si>
    <t>16 (15x10)</t>
  </si>
  <si>
    <t>17 (16+(16x11))</t>
  </si>
  <si>
    <t>19 (18x10)</t>
  </si>
  <si>
    <t>20 (19+(19x11))</t>
  </si>
  <si>
    <t>22 (21x10)</t>
  </si>
  <si>
    <t>23 (22+(22x11))</t>
  </si>
  <si>
    <t>op.</t>
  </si>
  <si>
    <t>RAZEM:</t>
  </si>
  <si>
    <t>Pakiet Nr 1</t>
  </si>
  <si>
    <t>Imigluceraza - proszek do przygotowania koncentratu do sporzadzenia roztworu do infuzji. Fiolka po 400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</si>
</sst>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0" fontId="3" fillId="0" borderId="0"/>
    <xf numFmtId="0" fontId="1" fillId="0" borderId="0"/>
    <xf numFmtId="0" fontId="1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4" xfId="1" applyFont="1" applyFill="1" applyBorder="1" applyAlignment="1">
      <alignment horizontal="center" vertical="center"/>
    </xf>
    <xf numFmtId="0" fontId="1" fillId="0" borderId="0" xfId="2"/>
    <xf numFmtId="0" fontId="6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18" xfId="1" applyFont="1" applyBorder="1" applyAlignment="1" applyProtection="1">
      <alignment horizontal="center" wrapText="1"/>
    </xf>
    <xf numFmtId="0" fontId="14" fillId="0" borderId="19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vertical="center"/>
    </xf>
    <xf numFmtId="164" fontId="11" fillId="0" borderId="19" xfId="1" applyNumberFormat="1" applyFont="1" applyFill="1" applyBorder="1" applyAlignment="1">
      <alignment horizontal="center" vertical="center" wrapText="1"/>
    </xf>
    <xf numFmtId="164" fontId="11" fillId="0" borderId="19" xfId="1" applyNumberFormat="1" applyFont="1" applyBorder="1" applyAlignment="1">
      <alignment horizontal="center" vertical="center" wrapText="1"/>
    </xf>
    <xf numFmtId="9" fontId="11" fillId="0" borderId="4" xfId="4" applyFont="1" applyFill="1" applyBorder="1" applyAlignment="1">
      <alignment vertical="center"/>
    </xf>
    <xf numFmtId="165" fontId="12" fillId="0" borderId="4" xfId="5" applyNumberFormat="1" applyFont="1" applyFill="1" applyBorder="1" applyAlignment="1">
      <alignment horizontal="right" vertical="center"/>
    </xf>
    <xf numFmtId="165" fontId="5" fillId="0" borderId="20" xfId="1" applyNumberFormat="1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vertical="center"/>
    </xf>
    <xf numFmtId="0" fontId="15" fillId="0" borderId="21" xfId="1" applyFont="1" applyBorder="1" applyAlignment="1">
      <alignment vertical="center"/>
    </xf>
    <xf numFmtId="165" fontId="11" fillId="0" borderId="4" xfId="1" applyNumberFormat="1" applyFont="1" applyBorder="1" applyAlignment="1">
      <alignment vertical="center"/>
    </xf>
    <xf numFmtId="165" fontId="11" fillId="0" borderId="12" xfId="1" applyNumberFormat="1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165" fontId="11" fillId="0" borderId="23" xfId="1" applyNumberFormat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0" fontId="3" fillId="0" borderId="0" xfId="1"/>
    <xf numFmtId="9" fontId="11" fillId="0" borderId="0" xfId="1" applyNumberFormat="1" applyFont="1" applyFill="1" applyAlignment="1">
      <alignment horizontal="right"/>
    </xf>
    <xf numFmtId="165" fontId="11" fillId="0" borderId="24" xfId="1" applyNumberFormat="1" applyFont="1" applyFill="1" applyBorder="1" applyAlignment="1">
      <alignment horizontal="right"/>
    </xf>
    <xf numFmtId="165" fontId="11" fillId="0" borderId="25" xfId="1" applyNumberFormat="1" applyFont="1" applyFill="1" applyBorder="1" applyAlignment="1">
      <alignment horizontal="right"/>
    </xf>
    <xf numFmtId="0" fontId="1" fillId="0" borderId="4" xfId="2" applyBorder="1"/>
    <xf numFmtId="0" fontId="13" fillId="0" borderId="5" xfId="1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horizontal="center" vertical="center"/>
    </xf>
    <xf numFmtId="165" fontId="11" fillId="3" borderId="4" xfId="1" applyNumberFormat="1" applyFont="1" applyFill="1" applyBorder="1" applyAlignment="1">
      <alignment vertical="center"/>
    </xf>
    <xf numFmtId="165" fontId="11" fillId="3" borderId="12" xfId="1" applyNumberFormat="1" applyFont="1" applyFill="1" applyBorder="1" applyAlignment="1">
      <alignment vertical="center"/>
    </xf>
    <xf numFmtId="165" fontId="11" fillId="3" borderId="24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</cellXfs>
  <cellStyles count="17">
    <cellStyle name="Dziesiętny 2" xfId="5"/>
    <cellStyle name="Normalny" xfId="0" builtinId="0"/>
    <cellStyle name="Normalny 12" xfId="6"/>
    <cellStyle name="Normalny 14" xfId="7"/>
    <cellStyle name="Normalny 2 2" xfId="1"/>
    <cellStyle name="Normalny 2 3" xfId="8"/>
    <cellStyle name="Normalny 3 3" xfId="9"/>
    <cellStyle name="Normalny 5" xfId="2"/>
    <cellStyle name="Normalny 7 2 2" xfId="10"/>
    <cellStyle name="Normalny 7 3" xfId="11"/>
    <cellStyle name="Normalny 8" xfId="3"/>
    <cellStyle name="Normalny 8 2" xfId="12"/>
    <cellStyle name="Normalny 9 2" xfId="13"/>
    <cellStyle name="Procentowy 2 2" xfId="14"/>
    <cellStyle name="Procentowy 3" xfId="4"/>
    <cellStyle name="Procentowy 3 2" xfId="15"/>
    <cellStyle name="Procentowy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"/>
  <sheetViews>
    <sheetView tabSelected="1" topLeftCell="C1" workbookViewId="0">
      <selection activeCell="T12" sqref="T12"/>
    </sheetView>
  </sheetViews>
  <sheetFormatPr defaultRowHeight="15" x14ac:dyDescent="0.25"/>
  <cols>
    <col min="1" max="1" width="9.140625" style="2"/>
    <col min="2" max="2" width="46.42578125" style="2" customWidth="1"/>
    <col min="3" max="9" width="9.140625" style="2"/>
    <col min="10" max="10" width="11" style="2" bestFit="1" customWidth="1"/>
    <col min="11" max="12" width="9.140625" style="2"/>
    <col min="13" max="14" width="12.28515625" style="2" bestFit="1" customWidth="1"/>
    <col min="15" max="15" width="9.140625" style="2"/>
    <col min="16" max="16" width="10.7109375" style="2" bestFit="1" customWidth="1"/>
    <col min="17" max="17" width="12.28515625" style="2" bestFit="1" customWidth="1"/>
    <col min="18" max="18" width="9.140625" style="2"/>
    <col min="19" max="19" width="10.7109375" style="2" bestFit="1" customWidth="1"/>
    <col min="20" max="20" width="12.28515625" style="2" bestFit="1" customWidth="1"/>
    <col min="21" max="21" width="9.140625" style="2"/>
    <col min="22" max="22" width="9.7109375" style="2" bestFit="1" customWidth="1"/>
    <col min="23" max="23" width="12.28515625" style="2" bestFit="1" customWidth="1"/>
    <col min="24" max="16384" width="9.140625" style="2"/>
  </cols>
  <sheetData>
    <row r="1" spans="1:24" ht="26.25" customHeight="1" thickBot="1" x14ac:dyDescent="0.3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9" t="s">
        <v>0</v>
      </c>
      <c r="P1" s="60"/>
      <c r="Q1" s="61"/>
      <c r="R1" s="62" t="s">
        <v>1</v>
      </c>
      <c r="S1" s="63"/>
      <c r="T1" s="64"/>
      <c r="U1" s="59" t="s">
        <v>2</v>
      </c>
      <c r="V1" s="60"/>
      <c r="W1" s="65"/>
      <c r="X1" s="1" t="s">
        <v>3</v>
      </c>
    </row>
    <row r="2" spans="1:24" ht="67.5" x14ac:dyDescent="0.25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8" t="s">
        <v>17</v>
      </c>
      <c r="O2" s="9" t="s">
        <v>7</v>
      </c>
      <c r="P2" s="10" t="s">
        <v>16</v>
      </c>
      <c r="Q2" s="11" t="s">
        <v>18</v>
      </c>
      <c r="R2" s="46" t="s">
        <v>7</v>
      </c>
      <c r="S2" s="47" t="s">
        <v>16</v>
      </c>
      <c r="T2" s="48" t="s">
        <v>18</v>
      </c>
      <c r="U2" s="12" t="s">
        <v>7</v>
      </c>
      <c r="V2" s="10" t="s">
        <v>16</v>
      </c>
      <c r="W2" s="13" t="s">
        <v>18</v>
      </c>
      <c r="X2" s="1"/>
    </row>
    <row r="3" spans="1:24" ht="33.75" x14ac:dyDescent="0.25">
      <c r="A3" s="14">
        <v>1</v>
      </c>
      <c r="B3" s="4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 t="s">
        <v>19</v>
      </c>
      <c r="M3" s="15" t="s">
        <v>20</v>
      </c>
      <c r="N3" s="16" t="s">
        <v>21</v>
      </c>
      <c r="O3" s="17">
        <v>15</v>
      </c>
      <c r="P3" s="18" t="s">
        <v>22</v>
      </c>
      <c r="Q3" s="19" t="s">
        <v>23</v>
      </c>
      <c r="R3" s="49">
        <v>18</v>
      </c>
      <c r="S3" s="50" t="s">
        <v>24</v>
      </c>
      <c r="T3" s="51" t="s">
        <v>25</v>
      </c>
      <c r="U3" s="17">
        <v>21</v>
      </c>
      <c r="V3" s="18" t="s">
        <v>26</v>
      </c>
      <c r="W3" s="20" t="s">
        <v>27</v>
      </c>
      <c r="X3" s="21">
        <v>24</v>
      </c>
    </row>
    <row r="4" spans="1:24" ht="160.5" customHeight="1" thickBot="1" x14ac:dyDescent="0.3">
      <c r="A4" s="22">
        <v>1</v>
      </c>
      <c r="B4" s="45" t="s">
        <v>31</v>
      </c>
      <c r="C4" s="23" t="s">
        <v>28</v>
      </c>
      <c r="D4" s="44">
        <v>52</v>
      </c>
      <c r="E4" s="24"/>
      <c r="F4" s="25"/>
      <c r="G4" s="26"/>
      <c r="H4" s="27"/>
      <c r="I4" s="28"/>
      <c r="J4" s="28"/>
      <c r="K4" s="29">
        <v>0.08</v>
      </c>
      <c r="L4" s="30"/>
      <c r="M4" s="31"/>
      <c r="N4" s="32"/>
      <c r="O4" s="33">
        <v>0</v>
      </c>
      <c r="P4" s="34">
        <f>O4*J4</f>
        <v>0</v>
      </c>
      <c r="Q4" s="35">
        <f>O4*L4</f>
        <v>0</v>
      </c>
      <c r="R4" s="52">
        <v>52</v>
      </c>
      <c r="S4" s="53"/>
      <c r="T4" s="54">
        <f>R4*L4</f>
        <v>0</v>
      </c>
      <c r="U4" s="36">
        <v>0</v>
      </c>
      <c r="V4" s="34">
        <f>U4*J4</f>
        <v>0</v>
      </c>
      <c r="W4" s="37">
        <f>U4*L4</f>
        <v>0</v>
      </c>
      <c r="X4" s="38"/>
    </row>
    <row r="5" spans="1:24" ht="15.75" thickBot="1" x14ac:dyDescent="0.3">
      <c r="D5" s="39"/>
      <c r="E5" s="39"/>
      <c r="F5" s="39"/>
      <c r="G5" s="39"/>
      <c r="H5" s="39"/>
      <c r="I5" s="39"/>
      <c r="J5" s="39"/>
      <c r="L5" s="40" t="s">
        <v>29</v>
      </c>
      <c r="M5" s="41">
        <f>SUM(M4)</f>
        <v>0</v>
      </c>
      <c r="N5" s="41">
        <f>SUM(N4)</f>
        <v>0</v>
      </c>
      <c r="O5" s="41"/>
      <c r="P5" s="41">
        <f>SUM(P4)</f>
        <v>0</v>
      </c>
      <c r="Q5" s="41">
        <f>SUM(Q4)</f>
        <v>0</v>
      </c>
      <c r="R5" s="55"/>
      <c r="S5" s="55">
        <f>SUM(S4)</f>
        <v>0</v>
      </c>
      <c r="T5" s="55">
        <f>SUM(T4)</f>
        <v>0</v>
      </c>
      <c r="U5" s="41"/>
      <c r="V5" s="41">
        <f>SUM(V4)</f>
        <v>0</v>
      </c>
      <c r="W5" s="42">
        <f>SUM(W4)</f>
        <v>0</v>
      </c>
      <c r="X5" s="43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Elżbieta Owczarek</cp:lastModifiedBy>
  <cp:lastPrinted>2019-09-20T09:27:34Z</cp:lastPrinted>
  <dcterms:created xsi:type="dcterms:W3CDTF">2019-07-11T10:24:32Z</dcterms:created>
  <dcterms:modified xsi:type="dcterms:W3CDTF">2019-09-20T13:41:15Z</dcterms:modified>
</cp:coreProperties>
</file>